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9120" windowHeight="450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'Sheet1'!$A$1:$J$23</definedName>
  </definedNames>
  <calcPr fullCalcOnLoad="1"/>
</workbook>
</file>

<file path=xl/sharedStrings.xml><?xml version="1.0" encoding="utf-8"?>
<sst xmlns="http://schemas.openxmlformats.org/spreadsheetml/2006/main" count="67" uniqueCount="31">
  <si>
    <t>No Sale</t>
  </si>
  <si>
    <t>Stop</t>
  </si>
  <si>
    <t>Sale</t>
  </si>
  <si>
    <t>Try Luxury</t>
  </si>
  <si>
    <t>Try Standard</t>
  </si>
  <si>
    <t>Try Compact Car</t>
  </si>
  <si>
    <t>Do Nothing</t>
  </si>
  <si>
    <t>Chad operated an automobile business.  A major dealer in town offered Chad a one time</t>
  </si>
  <si>
    <t xml:space="preserve">opportunity to help them sell some "trade ins."  Under this deal, Chad could take one used car </t>
  </si>
  <si>
    <t>at a time from the dealer and try to sell it.  If he sold it, he could take another.</t>
  </si>
  <si>
    <t>There were three cars they wanted Chad to try to sell (table).</t>
  </si>
  <si>
    <t>Automobile</t>
  </si>
  <si>
    <t>Commission</t>
  </si>
  <si>
    <t>selling cost</t>
  </si>
  <si>
    <t>estimated probability of sale</t>
  </si>
  <si>
    <t>Compact</t>
  </si>
  <si>
    <t>Standard</t>
  </si>
  <si>
    <t>Luxury</t>
  </si>
  <si>
    <t>The dealer concluded the offer as followes: " Chad, we have not dealt with you before, so</t>
  </si>
  <si>
    <t>we plan to proceed cautiously.  I'm sure you understand.  If you accept this deal, you must take the</t>
  </si>
  <si>
    <t xml:space="preserve">compact first.  If you can sell it, then you can choose either of the other two, or you can end </t>
  </si>
  <si>
    <t>If Chad takes the car, he would incur the selling costs in trying to sell the car but might not make</t>
  </si>
  <si>
    <t>the sale.  What should he do?</t>
  </si>
  <si>
    <t>Chad the Used Car Dealer</t>
  </si>
  <si>
    <t xml:space="preserve"> INCLASS EXERCISE</t>
  </si>
  <si>
    <t>the deal.  If you can sell the second car, you can take the third if you wish."</t>
  </si>
  <si>
    <t>Chad the used car dealer</t>
  </si>
  <si>
    <t>Parameters</t>
  </si>
  <si>
    <t>Selling Cost</t>
  </si>
  <si>
    <t>Prob of sale</t>
  </si>
  <si>
    <t>Prob of no sale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</si>
</sst>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i/>
      <sz val="10"/>
      <color indexed="14"/>
      <name val="Arial"/>
      <family val="0"/>
    </font>
    <font>
      <b/>
      <sz val="10"/>
      <color indexed="17"/>
      <name val="Arial"/>
      <family val="0"/>
    </font>
    <font>
      <b/>
      <i/>
      <sz val="10"/>
      <color indexed="14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color indexed="57"/>
      <name val="Arial"/>
      <family val="0"/>
    </font>
    <font>
      <b/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Border="1" applyAlignment="1">
      <alignment/>
    </xf>
    <xf numFmtId="168" fontId="0" fillId="0" borderId="4" xfId="17" applyNumberFormat="1" applyBorder="1" applyAlignment="1">
      <alignment/>
    </xf>
    <xf numFmtId="12" fontId="0" fillId="0" borderId="4" xfId="0" applyNumberFormat="1" applyBorder="1" applyAlignment="1">
      <alignment/>
    </xf>
    <xf numFmtId="166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5" xfId="0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9" fontId="9" fillId="0" borderId="2" xfId="0" applyNumberFormat="1" applyFont="1" applyBorder="1" applyAlignment="1">
      <alignment horizontal="center"/>
    </xf>
    <xf numFmtId="169" fontId="9" fillId="0" borderId="0" xfId="0" applyNumberFormat="1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66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/>
    </xf>
    <xf numFmtId="2" fontId="1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7</xdr:row>
      <xdr:rowOff>47625</xdr:rowOff>
    </xdr:from>
    <xdr:to>
      <xdr:col>3</xdr:col>
      <xdr:colOff>95250</xdr:colOff>
      <xdr:row>8</xdr:row>
      <xdr:rowOff>85725</xdr:rowOff>
    </xdr:to>
    <xdr:sp>
      <xdr:nvSpPr>
        <xdr:cNvPr id="1" name="Oval 1"/>
        <xdr:cNvSpPr>
          <a:spLocks/>
        </xdr:cNvSpPr>
      </xdr:nvSpPr>
      <xdr:spPr>
        <a:xfrm>
          <a:off x="1609725" y="1228725"/>
          <a:ext cx="180975" cy="20955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10</xdr:row>
      <xdr:rowOff>66675</xdr:rowOff>
    </xdr:from>
    <xdr:to>
      <xdr:col>4</xdr:col>
      <xdr:colOff>95250</xdr:colOff>
      <xdr:row>11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2209800" y="1752600"/>
          <a:ext cx="190500" cy="2000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6</xdr:row>
      <xdr:rowOff>76200</xdr:rowOff>
    </xdr:from>
    <xdr:to>
      <xdr:col>6</xdr:col>
      <xdr:colOff>85725</xdr:colOff>
      <xdr:row>7</xdr:row>
      <xdr:rowOff>95250</xdr:rowOff>
    </xdr:to>
    <xdr:sp>
      <xdr:nvSpPr>
        <xdr:cNvPr id="3" name="Oval 3"/>
        <xdr:cNvSpPr>
          <a:spLocks/>
        </xdr:cNvSpPr>
      </xdr:nvSpPr>
      <xdr:spPr>
        <a:xfrm>
          <a:off x="3019425" y="1085850"/>
          <a:ext cx="190500" cy="1905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3</xdr:row>
      <xdr:rowOff>66675</xdr:rowOff>
    </xdr:from>
    <xdr:to>
      <xdr:col>7</xdr:col>
      <xdr:colOff>104775</xdr:colOff>
      <xdr:row>4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3638550" y="571500"/>
          <a:ext cx="200025" cy="2000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781050</xdr:colOff>
      <xdr:row>5</xdr:row>
      <xdr:rowOff>66675</xdr:rowOff>
    </xdr:from>
    <xdr:to>
      <xdr:col>8</xdr:col>
      <xdr:colOff>85725</xdr:colOff>
      <xdr:row>6</xdr:row>
      <xdr:rowOff>76200</xdr:rowOff>
    </xdr:to>
    <xdr:sp>
      <xdr:nvSpPr>
        <xdr:cNvPr id="5" name="Oval 6"/>
        <xdr:cNvSpPr>
          <a:spLocks/>
        </xdr:cNvSpPr>
      </xdr:nvSpPr>
      <xdr:spPr>
        <a:xfrm>
          <a:off x="4514850" y="904875"/>
          <a:ext cx="190500" cy="1809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781050</xdr:colOff>
      <xdr:row>17</xdr:row>
      <xdr:rowOff>66675</xdr:rowOff>
    </xdr:from>
    <xdr:to>
      <xdr:col>8</xdr:col>
      <xdr:colOff>85725</xdr:colOff>
      <xdr:row>18</xdr:row>
      <xdr:rowOff>76200</xdr:rowOff>
    </xdr:to>
    <xdr:sp>
      <xdr:nvSpPr>
        <xdr:cNvPr id="6" name="Oval 8"/>
        <xdr:cNvSpPr>
          <a:spLocks/>
        </xdr:cNvSpPr>
      </xdr:nvSpPr>
      <xdr:spPr>
        <a:xfrm>
          <a:off x="4514850" y="2924175"/>
          <a:ext cx="190500" cy="180975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15</xdr:row>
      <xdr:rowOff>66675</xdr:rowOff>
    </xdr:from>
    <xdr:to>
      <xdr:col>7</xdr:col>
      <xdr:colOff>104775</xdr:colOff>
      <xdr:row>16</xdr:row>
      <xdr:rowOff>95250</xdr:rowOff>
    </xdr:to>
    <xdr:sp>
      <xdr:nvSpPr>
        <xdr:cNvPr id="7" name="Rectangle 10"/>
        <xdr:cNvSpPr>
          <a:spLocks/>
        </xdr:cNvSpPr>
      </xdr:nvSpPr>
      <xdr:spPr>
        <a:xfrm>
          <a:off x="3638550" y="2590800"/>
          <a:ext cx="200025" cy="2000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17</xdr:row>
      <xdr:rowOff>76200</xdr:rowOff>
    </xdr:from>
    <xdr:to>
      <xdr:col>6</xdr:col>
      <xdr:colOff>85725</xdr:colOff>
      <xdr:row>18</xdr:row>
      <xdr:rowOff>95250</xdr:rowOff>
    </xdr:to>
    <xdr:sp>
      <xdr:nvSpPr>
        <xdr:cNvPr id="8" name="Oval 12"/>
        <xdr:cNvSpPr>
          <a:spLocks/>
        </xdr:cNvSpPr>
      </xdr:nvSpPr>
      <xdr:spPr>
        <a:xfrm>
          <a:off x="3019425" y="2933700"/>
          <a:ext cx="190500" cy="190500"/>
        </a:xfrm>
        <a:prstGeom prst="ellipse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15</xdr:row>
      <xdr:rowOff>66675</xdr:rowOff>
    </xdr:from>
    <xdr:to>
      <xdr:col>7</xdr:col>
      <xdr:colOff>104775</xdr:colOff>
      <xdr:row>16</xdr:row>
      <xdr:rowOff>95250</xdr:rowOff>
    </xdr:to>
    <xdr:sp>
      <xdr:nvSpPr>
        <xdr:cNvPr id="9" name="Rectangle 14"/>
        <xdr:cNvSpPr>
          <a:spLocks/>
        </xdr:cNvSpPr>
      </xdr:nvSpPr>
      <xdr:spPr>
        <a:xfrm>
          <a:off x="3638550" y="2590800"/>
          <a:ext cx="200025" cy="20002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495300</xdr:colOff>
      <xdr:row>13</xdr:row>
      <xdr:rowOff>47625</xdr:rowOff>
    </xdr:from>
    <xdr:to>
      <xdr:col>1</xdr:col>
      <xdr:colOff>123825</xdr:colOff>
      <xdr:row>14</xdr:row>
      <xdr:rowOff>85725</xdr:rowOff>
    </xdr:to>
    <xdr:sp>
      <xdr:nvSpPr>
        <xdr:cNvPr id="10" name="Rectangle 16"/>
        <xdr:cNvSpPr>
          <a:spLocks/>
        </xdr:cNvSpPr>
      </xdr:nvSpPr>
      <xdr:spPr>
        <a:xfrm>
          <a:off x="495300" y="2238375"/>
          <a:ext cx="238125" cy="209550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18</xdr:row>
      <xdr:rowOff>9525</xdr:rowOff>
    </xdr:from>
    <xdr:to>
      <xdr:col>1</xdr:col>
      <xdr:colOff>180975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3076575"/>
          <a:ext cx="342900" cy="3333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8</xdr:row>
      <xdr:rowOff>114300</xdr:rowOff>
    </xdr:from>
    <xdr:to>
      <xdr:col>4</xdr:col>
      <xdr:colOff>276225</xdr:colOff>
      <xdr:row>10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2371725" y="1466850"/>
          <a:ext cx="342900" cy="3333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</xdr:row>
      <xdr:rowOff>0</xdr:rowOff>
    </xdr:from>
    <xdr:to>
      <xdr:col>8</xdr:col>
      <xdr:colOff>200025</xdr:colOff>
      <xdr:row>8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4733925" y="1190625"/>
          <a:ext cx="342900" cy="3143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18</xdr:row>
      <xdr:rowOff>19050</xdr:rowOff>
    </xdr:from>
    <xdr:to>
      <xdr:col>8</xdr:col>
      <xdr:colOff>142875</xdr:colOff>
      <xdr:row>20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676775" y="3086100"/>
          <a:ext cx="342900" cy="3333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12</xdr:row>
      <xdr:rowOff>47625</xdr:rowOff>
    </xdr:from>
    <xdr:to>
      <xdr:col>3</xdr:col>
      <xdr:colOff>0</xdr:colOff>
      <xdr:row>14</xdr:row>
      <xdr:rowOff>85725</xdr:rowOff>
    </xdr:to>
    <xdr:sp>
      <xdr:nvSpPr>
        <xdr:cNvPr id="5" name="Oval 5"/>
        <xdr:cNvSpPr>
          <a:spLocks/>
        </xdr:cNvSpPr>
      </xdr:nvSpPr>
      <xdr:spPr>
        <a:xfrm>
          <a:off x="1466850" y="2085975"/>
          <a:ext cx="361950" cy="3810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3</xdr:row>
      <xdr:rowOff>152400</xdr:rowOff>
    </xdr:from>
    <xdr:to>
      <xdr:col>6</xdr:col>
      <xdr:colOff>161925</xdr:colOff>
      <xdr:row>6</xdr:row>
      <xdr:rowOff>28575</xdr:rowOff>
    </xdr:to>
    <xdr:sp>
      <xdr:nvSpPr>
        <xdr:cNvPr id="6" name="Oval 6"/>
        <xdr:cNvSpPr>
          <a:spLocks/>
        </xdr:cNvSpPr>
      </xdr:nvSpPr>
      <xdr:spPr>
        <a:xfrm>
          <a:off x="3457575" y="666750"/>
          <a:ext cx="361950" cy="3810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14</xdr:row>
      <xdr:rowOff>152400</xdr:rowOff>
    </xdr:from>
    <xdr:to>
      <xdr:col>6</xdr:col>
      <xdr:colOff>180975</xdr:colOff>
      <xdr:row>17</xdr:row>
      <xdr:rowOff>28575</xdr:rowOff>
    </xdr:to>
    <xdr:sp>
      <xdr:nvSpPr>
        <xdr:cNvPr id="7" name="Oval 7"/>
        <xdr:cNvSpPr>
          <a:spLocks/>
        </xdr:cNvSpPr>
      </xdr:nvSpPr>
      <xdr:spPr>
        <a:xfrm>
          <a:off x="3476625" y="2533650"/>
          <a:ext cx="361950" cy="3905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419100</xdr:colOff>
      <xdr:row>9</xdr:row>
      <xdr:rowOff>9525</xdr:rowOff>
    </xdr:from>
    <xdr:to>
      <xdr:col>10</xdr:col>
      <xdr:colOff>171450</xdr:colOff>
      <xdr:row>11</xdr:row>
      <xdr:rowOff>47625</xdr:rowOff>
    </xdr:to>
    <xdr:sp>
      <xdr:nvSpPr>
        <xdr:cNvPr id="8" name="Oval 8"/>
        <xdr:cNvSpPr>
          <a:spLocks/>
        </xdr:cNvSpPr>
      </xdr:nvSpPr>
      <xdr:spPr>
        <a:xfrm>
          <a:off x="5905500" y="1533525"/>
          <a:ext cx="361950" cy="3810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19</xdr:row>
      <xdr:rowOff>142875</xdr:rowOff>
    </xdr:from>
    <xdr:to>
      <xdr:col>10</xdr:col>
      <xdr:colOff>190500</xdr:colOff>
      <xdr:row>22</xdr:row>
      <xdr:rowOff>19050</xdr:rowOff>
    </xdr:to>
    <xdr:sp>
      <xdr:nvSpPr>
        <xdr:cNvPr id="9" name="Oval 9"/>
        <xdr:cNvSpPr>
          <a:spLocks/>
        </xdr:cNvSpPr>
      </xdr:nvSpPr>
      <xdr:spPr>
        <a:xfrm>
          <a:off x="5924550" y="3381375"/>
          <a:ext cx="361950" cy="39052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0</xdr:rowOff>
    </xdr:from>
    <xdr:to>
      <xdr:col>1</xdr:col>
      <xdr:colOff>133350</xdr:colOff>
      <xdr:row>26</xdr:row>
      <xdr:rowOff>28575</xdr:rowOff>
    </xdr:to>
    <xdr:sp>
      <xdr:nvSpPr>
        <xdr:cNvPr id="10" name="Line 10"/>
        <xdr:cNvSpPr>
          <a:spLocks/>
        </xdr:cNvSpPr>
      </xdr:nvSpPr>
      <xdr:spPr>
        <a:xfrm>
          <a:off x="733425" y="3409950"/>
          <a:ext cx="9525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0</xdr:rowOff>
    </xdr:from>
    <xdr:to>
      <xdr:col>12</xdr:col>
      <xdr:colOff>19050</xdr:colOff>
      <xdr:row>26</xdr:row>
      <xdr:rowOff>28575</xdr:rowOff>
    </xdr:to>
    <xdr:sp>
      <xdr:nvSpPr>
        <xdr:cNvPr id="11" name="Line 11"/>
        <xdr:cNvSpPr>
          <a:spLocks/>
        </xdr:cNvSpPr>
      </xdr:nvSpPr>
      <xdr:spPr>
        <a:xfrm flipV="1">
          <a:off x="771525" y="4419600"/>
          <a:ext cx="65627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13</xdr:row>
      <xdr:rowOff>0</xdr:rowOff>
    </xdr:from>
    <xdr:to>
      <xdr:col>1</xdr:col>
      <xdr:colOff>133350</xdr:colOff>
      <xdr:row>17</xdr:row>
      <xdr:rowOff>152400</xdr:rowOff>
    </xdr:to>
    <xdr:sp>
      <xdr:nvSpPr>
        <xdr:cNvPr id="12" name="Line 12"/>
        <xdr:cNvSpPr>
          <a:spLocks/>
        </xdr:cNvSpPr>
      </xdr:nvSpPr>
      <xdr:spPr>
        <a:xfrm flipV="1">
          <a:off x="742950" y="22098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13</xdr:row>
      <xdr:rowOff>0</xdr:rowOff>
    </xdr:from>
    <xdr:to>
      <xdr:col>2</xdr:col>
      <xdr:colOff>247650</xdr:colOff>
      <xdr:row>13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762000" y="2209800"/>
          <a:ext cx="704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2</xdr:row>
      <xdr:rowOff>0</xdr:rowOff>
    </xdr:from>
    <xdr:to>
      <xdr:col>2</xdr:col>
      <xdr:colOff>419100</xdr:colOff>
      <xdr:row>12</xdr:row>
      <xdr:rowOff>38100</xdr:rowOff>
    </xdr:to>
    <xdr:sp>
      <xdr:nvSpPr>
        <xdr:cNvPr id="14" name="Line 14"/>
        <xdr:cNvSpPr>
          <a:spLocks/>
        </xdr:cNvSpPr>
      </xdr:nvSpPr>
      <xdr:spPr>
        <a:xfrm flipH="1" flipV="1">
          <a:off x="1628775" y="342900"/>
          <a:ext cx="952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2</xdr:row>
      <xdr:rowOff>0</xdr:rowOff>
    </xdr:from>
    <xdr:to>
      <xdr:col>12</xdr:col>
      <xdr:colOff>9525</xdr:colOff>
      <xdr:row>2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676400" y="342900"/>
          <a:ext cx="5648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9</xdr:row>
      <xdr:rowOff>142875</xdr:rowOff>
    </xdr:from>
    <xdr:to>
      <xdr:col>3</xdr:col>
      <xdr:colOff>533400</xdr:colOff>
      <xdr:row>12</xdr:row>
      <xdr:rowOff>133350</xdr:rowOff>
    </xdr:to>
    <xdr:sp>
      <xdr:nvSpPr>
        <xdr:cNvPr id="16" name="Line 16"/>
        <xdr:cNvSpPr>
          <a:spLocks/>
        </xdr:cNvSpPr>
      </xdr:nvSpPr>
      <xdr:spPr>
        <a:xfrm flipV="1">
          <a:off x="1819275" y="1666875"/>
          <a:ext cx="542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5</xdr:row>
      <xdr:rowOff>0</xdr:rowOff>
    </xdr:from>
    <xdr:to>
      <xdr:col>5</xdr:col>
      <xdr:colOff>409575</xdr:colOff>
      <xdr:row>9</xdr:row>
      <xdr:rowOff>28575</xdr:rowOff>
    </xdr:to>
    <xdr:sp>
      <xdr:nvSpPr>
        <xdr:cNvPr id="17" name="Line 17"/>
        <xdr:cNvSpPr>
          <a:spLocks/>
        </xdr:cNvSpPr>
      </xdr:nvSpPr>
      <xdr:spPr>
        <a:xfrm flipV="1">
          <a:off x="2743200" y="847725"/>
          <a:ext cx="7143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10</xdr:row>
      <xdr:rowOff>28575</xdr:rowOff>
    </xdr:from>
    <xdr:to>
      <xdr:col>5</xdr:col>
      <xdr:colOff>485775</xdr:colOff>
      <xdr:row>15</xdr:row>
      <xdr:rowOff>38100</xdr:rowOff>
    </xdr:to>
    <xdr:sp>
      <xdr:nvSpPr>
        <xdr:cNvPr id="18" name="Line 18"/>
        <xdr:cNvSpPr>
          <a:spLocks/>
        </xdr:cNvSpPr>
      </xdr:nvSpPr>
      <xdr:spPr>
        <a:xfrm>
          <a:off x="2724150" y="1724025"/>
          <a:ext cx="8096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9</xdr:row>
      <xdr:rowOff>85725</xdr:rowOff>
    </xdr:from>
    <xdr:to>
      <xdr:col>12</xdr:col>
      <xdr:colOff>28575</xdr:colOff>
      <xdr:row>13</xdr:row>
      <xdr:rowOff>142875</xdr:rowOff>
    </xdr:to>
    <xdr:sp>
      <xdr:nvSpPr>
        <xdr:cNvPr id="19" name="Line 19"/>
        <xdr:cNvSpPr>
          <a:spLocks/>
        </xdr:cNvSpPr>
      </xdr:nvSpPr>
      <xdr:spPr>
        <a:xfrm>
          <a:off x="2724150" y="1609725"/>
          <a:ext cx="4619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</xdr:row>
      <xdr:rowOff>161925</xdr:rowOff>
    </xdr:from>
    <xdr:to>
      <xdr:col>11</xdr:col>
      <xdr:colOff>600075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3724275" y="676275"/>
          <a:ext cx="3581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5</xdr:row>
      <xdr:rowOff>28575</xdr:rowOff>
    </xdr:from>
    <xdr:to>
      <xdr:col>7</xdr:col>
      <xdr:colOff>457200</xdr:colOff>
      <xdr:row>7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3829050" y="876300"/>
          <a:ext cx="8953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7</xdr:row>
      <xdr:rowOff>9525</xdr:rowOff>
    </xdr:from>
    <xdr:to>
      <xdr:col>12</xdr:col>
      <xdr:colOff>28575</xdr:colOff>
      <xdr:row>7</xdr:row>
      <xdr:rowOff>9525</xdr:rowOff>
    </xdr:to>
    <xdr:sp>
      <xdr:nvSpPr>
        <xdr:cNvPr id="22" name="Line 22"/>
        <xdr:cNvSpPr>
          <a:spLocks/>
        </xdr:cNvSpPr>
      </xdr:nvSpPr>
      <xdr:spPr>
        <a:xfrm>
          <a:off x="5095875" y="120015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7</xdr:row>
      <xdr:rowOff>152400</xdr:rowOff>
    </xdr:from>
    <xdr:to>
      <xdr:col>9</xdr:col>
      <xdr:colOff>419100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095875" y="13430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9</xdr:row>
      <xdr:rowOff>152400</xdr:rowOff>
    </xdr:from>
    <xdr:to>
      <xdr:col>12</xdr:col>
      <xdr:colOff>57150</xdr:colOff>
      <xdr:row>9</xdr:row>
      <xdr:rowOff>152400</xdr:rowOff>
    </xdr:to>
    <xdr:sp>
      <xdr:nvSpPr>
        <xdr:cNvPr id="24" name="Line 24"/>
        <xdr:cNvSpPr>
          <a:spLocks/>
        </xdr:cNvSpPr>
      </xdr:nvSpPr>
      <xdr:spPr>
        <a:xfrm>
          <a:off x="6248400" y="16764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76200</xdr:rowOff>
    </xdr:from>
    <xdr:to>
      <xdr:col>11</xdr:col>
      <xdr:colOff>600075</xdr:colOff>
      <xdr:row>11</xdr:row>
      <xdr:rowOff>161925</xdr:rowOff>
    </xdr:to>
    <xdr:sp>
      <xdr:nvSpPr>
        <xdr:cNvPr id="25" name="Line 25"/>
        <xdr:cNvSpPr>
          <a:spLocks/>
        </xdr:cNvSpPr>
      </xdr:nvSpPr>
      <xdr:spPr>
        <a:xfrm>
          <a:off x="6267450" y="1771650"/>
          <a:ext cx="10382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12</xdr:col>
      <xdr:colOff>9525</xdr:colOff>
      <xdr:row>15</xdr:row>
      <xdr:rowOff>152400</xdr:rowOff>
    </xdr:to>
    <xdr:sp>
      <xdr:nvSpPr>
        <xdr:cNvPr id="26" name="Line 27"/>
        <xdr:cNvSpPr>
          <a:spLocks/>
        </xdr:cNvSpPr>
      </xdr:nvSpPr>
      <xdr:spPr>
        <a:xfrm>
          <a:off x="3857625" y="2705100"/>
          <a:ext cx="3467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104775</xdr:rowOff>
    </xdr:from>
    <xdr:to>
      <xdr:col>7</xdr:col>
      <xdr:colOff>409575</xdr:colOff>
      <xdr:row>18</xdr:row>
      <xdr:rowOff>133350</xdr:rowOff>
    </xdr:to>
    <xdr:sp>
      <xdr:nvSpPr>
        <xdr:cNvPr id="27" name="Line 28"/>
        <xdr:cNvSpPr>
          <a:spLocks/>
        </xdr:cNvSpPr>
      </xdr:nvSpPr>
      <xdr:spPr>
        <a:xfrm>
          <a:off x="3819525" y="2828925"/>
          <a:ext cx="857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18</xdr:row>
      <xdr:rowOff>9525</xdr:rowOff>
    </xdr:from>
    <xdr:to>
      <xdr:col>12</xdr:col>
      <xdr:colOff>38100</xdr:colOff>
      <xdr:row>18</xdr:row>
      <xdr:rowOff>19050</xdr:rowOff>
    </xdr:to>
    <xdr:sp>
      <xdr:nvSpPr>
        <xdr:cNvPr id="28" name="Line 29"/>
        <xdr:cNvSpPr>
          <a:spLocks/>
        </xdr:cNvSpPr>
      </xdr:nvSpPr>
      <xdr:spPr>
        <a:xfrm flipV="1">
          <a:off x="5048250" y="3076575"/>
          <a:ext cx="2305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18</xdr:row>
      <xdr:rowOff>152400</xdr:rowOff>
    </xdr:from>
    <xdr:to>
      <xdr:col>9</xdr:col>
      <xdr:colOff>438150</xdr:colOff>
      <xdr:row>21</xdr:row>
      <xdr:rowOff>9525</xdr:rowOff>
    </xdr:to>
    <xdr:sp>
      <xdr:nvSpPr>
        <xdr:cNvPr id="29" name="Line 30"/>
        <xdr:cNvSpPr>
          <a:spLocks/>
        </xdr:cNvSpPr>
      </xdr:nvSpPr>
      <xdr:spPr>
        <a:xfrm>
          <a:off x="5019675" y="3219450"/>
          <a:ext cx="9048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19</xdr:row>
      <xdr:rowOff>152400</xdr:rowOff>
    </xdr:from>
    <xdr:to>
      <xdr:col>12</xdr:col>
      <xdr:colOff>19050</xdr:colOff>
      <xdr:row>20</xdr:row>
      <xdr:rowOff>0</xdr:rowOff>
    </xdr:to>
    <xdr:sp>
      <xdr:nvSpPr>
        <xdr:cNvPr id="30" name="Line 31"/>
        <xdr:cNvSpPr>
          <a:spLocks/>
        </xdr:cNvSpPr>
      </xdr:nvSpPr>
      <xdr:spPr>
        <a:xfrm flipV="1">
          <a:off x="6219825" y="3390900"/>
          <a:ext cx="11144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20</xdr:row>
      <xdr:rowOff>152400</xdr:rowOff>
    </xdr:from>
    <xdr:to>
      <xdr:col>12</xdr:col>
      <xdr:colOff>9525</xdr:colOff>
      <xdr:row>22</xdr:row>
      <xdr:rowOff>0</xdr:rowOff>
    </xdr:to>
    <xdr:sp>
      <xdr:nvSpPr>
        <xdr:cNvPr id="31" name="Line 32"/>
        <xdr:cNvSpPr>
          <a:spLocks/>
        </xdr:cNvSpPr>
      </xdr:nvSpPr>
      <xdr:spPr>
        <a:xfrm>
          <a:off x="6296025" y="3562350"/>
          <a:ext cx="10287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="120" zoomScaleNormal="120" workbookViewId="0" topLeftCell="A1">
      <selection activeCell="L14" sqref="L14"/>
    </sheetView>
  </sheetViews>
  <sheetFormatPr defaultColWidth="9.140625" defaultRowHeight="12.75"/>
  <cols>
    <col min="2" max="2" width="7.140625" style="0" customWidth="1"/>
    <col min="5" max="5" width="6.00390625" style="0" customWidth="1"/>
    <col min="6" max="6" width="6.28125" style="0" customWidth="1"/>
    <col min="8" max="8" width="13.28125" style="0" customWidth="1"/>
    <col min="10" max="10" width="6.7109375" style="0" customWidth="1"/>
  </cols>
  <sheetData>
    <row r="1" ht="12.75">
      <c r="A1" s="10" t="s">
        <v>24</v>
      </c>
    </row>
    <row r="2" spans="4:10" ht="13.5" thickBot="1">
      <c r="D2" s="1"/>
      <c r="E2" s="1" t="s">
        <v>0</v>
      </c>
      <c r="F2" s="1"/>
      <c r="G2" s="1"/>
      <c r="H2" s="1"/>
      <c r="I2" s="1"/>
      <c r="J2" s="26"/>
    </row>
    <row r="3" spans="4:10" ht="13.5" thickBot="1">
      <c r="D3" s="24"/>
      <c r="G3" s="31"/>
      <c r="H3" s="1" t="s">
        <v>1</v>
      </c>
      <c r="I3" s="1"/>
      <c r="J3" s="26"/>
    </row>
    <row r="4" spans="4:10" ht="13.5" thickBot="1">
      <c r="D4" s="2"/>
      <c r="G4" s="1" t="s">
        <v>2</v>
      </c>
      <c r="H4" s="2"/>
      <c r="I4" s="1" t="s">
        <v>2</v>
      </c>
      <c r="J4" s="26"/>
    </row>
    <row r="5" spans="4:10" ht="12.75">
      <c r="D5" s="2"/>
      <c r="G5" s="7"/>
      <c r="H5" s="30"/>
      <c r="I5" s="7"/>
      <c r="J5" s="26"/>
    </row>
    <row r="6" spans="4:10" ht="13.5" thickBot="1">
      <c r="D6" s="2"/>
      <c r="F6" s="32"/>
      <c r="G6" s="22"/>
      <c r="H6" s="3" t="s">
        <v>3</v>
      </c>
      <c r="I6" s="20"/>
      <c r="J6" s="26"/>
    </row>
    <row r="7" spans="3:10" ht="13.5" thickBot="1">
      <c r="C7" s="13"/>
      <c r="D7" s="2"/>
      <c r="E7" s="1" t="s">
        <v>4</v>
      </c>
      <c r="F7" s="1"/>
      <c r="G7" s="2"/>
      <c r="H7" s="6"/>
      <c r="I7" s="3" t="s">
        <v>0</v>
      </c>
      <c r="J7" s="26"/>
    </row>
    <row r="8" spans="2:10" ht="13.5" thickBot="1">
      <c r="B8" s="1" t="s">
        <v>5</v>
      </c>
      <c r="C8" s="1"/>
      <c r="D8" s="2"/>
      <c r="E8" s="2"/>
      <c r="G8" s="2"/>
      <c r="I8" s="21"/>
      <c r="J8" s="26"/>
    </row>
    <row r="9" spans="2:10" ht="12.75">
      <c r="B9" s="2"/>
      <c r="D9" s="2"/>
      <c r="E9" s="2"/>
      <c r="G9" s="9"/>
      <c r="J9" s="26"/>
    </row>
    <row r="10" spans="2:10" ht="13.5" thickBot="1">
      <c r="B10" s="2"/>
      <c r="D10" s="30"/>
      <c r="E10" s="2"/>
      <c r="G10" s="3" t="s">
        <v>0</v>
      </c>
      <c r="H10" s="11"/>
      <c r="I10" s="1"/>
      <c r="J10" s="26"/>
    </row>
    <row r="11" spans="2:10" ht="13.5" thickBot="1">
      <c r="B11" s="2"/>
      <c r="D11" s="4" t="s">
        <v>2</v>
      </c>
      <c r="E11" s="2"/>
      <c r="G11" s="23"/>
      <c r="H11" s="5"/>
      <c r="I11" s="5"/>
      <c r="J11" s="27"/>
    </row>
    <row r="12" spans="2:10" ht="13.5" thickBot="1">
      <c r="B12" s="2"/>
      <c r="D12" s="6"/>
      <c r="E12" s="19" t="s">
        <v>1</v>
      </c>
      <c r="F12" s="1"/>
      <c r="G12" s="17"/>
      <c r="H12" s="18"/>
      <c r="I12" s="1"/>
      <c r="J12" s="27"/>
    </row>
    <row r="13" spans="1:10" ht="12.75">
      <c r="A13" s="31"/>
      <c r="B13" s="2"/>
      <c r="D13" s="25"/>
      <c r="E13" s="2"/>
      <c r="H13" s="5"/>
      <c r="I13" s="8"/>
      <c r="J13" s="27"/>
    </row>
    <row r="14" spans="1:10" ht="13.5" thickBot="1">
      <c r="A14" s="12"/>
      <c r="B14" s="2"/>
      <c r="E14" s="2"/>
      <c r="H14" s="11" t="s">
        <v>1</v>
      </c>
      <c r="I14" s="1"/>
      <c r="J14" s="26"/>
    </row>
    <row r="15" spans="2:10" ht="12.75">
      <c r="B15" s="2"/>
      <c r="E15" s="2"/>
      <c r="G15" s="31"/>
      <c r="H15" s="2"/>
      <c r="J15" s="26"/>
    </row>
    <row r="16" spans="2:10" ht="13.5" thickBot="1">
      <c r="B16" s="2"/>
      <c r="E16" s="2"/>
      <c r="G16" s="1" t="s">
        <v>2</v>
      </c>
      <c r="H16" s="2"/>
      <c r="I16" s="1" t="s">
        <v>2</v>
      </c>
      <c r="J16" s="26"/>
    </row>
    <row r="17" spans="2:10" ht="12.75">
      <c r="B17" s="2"/>
      <c r="E17" s="2"/>
      <c r="F17" s="32"/>
      <c r="G17" s="7"/>
      <c r="H17" s="30"/>
      <c r="I17" s="7"/>
      <c r="J17" s="26"/>
    </row>
    <row r="18" spans="2:10" ht="13.5" thickBot="1">
      <c r="B18" s="2"/>
      <c r="E18" s="3" t="s">
        <v>3</v>
      </c>
      <c r="F18" s="1"/>
      <c r="G18" s="28"/>
      <c r="H18" s="3" t="s">
        <v>4</v>
      </c>
      <c r="I18" s="22"/>
      <c r="J18" s="26"/>
    </row>
    <row r="19" spans="2:10" ht="13.5" thickBot="1">
      <c r="B19" s="2"/>
      <c r="G19" s="2"/>
      <c r="H19" s="6"/>
      <c r="I19" s="3" t="s">
        <v>0</v>
      </c>
      <c r="J19" s="26"/>
    </row>
    <row r="20" spans="2:10" ht="12.75">
      <c r="B20" s="2"/>
      <c r="G20" s="2"/>
      <c r="I20" s="23"/>
      <c r="J20" s="26"/>
    </row>
    <row r="21" spans="2:10" ht="13.5" thickBot="1">
      <c r="B21" s="2"/>
      <c r="G21" s="3" t="s">
        <v>0</v>
      </c>
      <c r="H21" s="11" t="s">
        <v>1</v>
      </c>
      <c r="I21" s="1"/>
      <c r="J21" s="26"/>
    </row>
    <row r="22" spans="2:10" ht="12.75">
      <c r="B22" s="2"/>
      <c r="G22" s="29"/>
      <c r="H22" s="5"/>
      <c r="I22" s="5"/>
      <c r="J22" s="26"/>
    </row>
    <row r="23" spans="2:10" ht="13.5" thickBot="1">
      <c r="B23" s="3"/>
      <c r="C23" s="1" t="s">
        <v>6</v>
      </c>
      <c r="D23" s="1"/>
      <c r="E23" s="1"/>
      <c r="F23" s="1"/>
      <c r="G23" s="1"/>
      <c r="H23" s="1"/>
      <c r="I23" s="1"/>
      <c r="J23" s="27"/>
    </row>
  </sheetData>
  <printOptions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7">
      <selection activeCell="H14" sqref="H14"/>
    </sheetView>
  </sheetViews>
  <sheetFormatPr defaultColWidth="9.140625" defaultRowHeight="12.75"/>
  <cols>
    <col min="1" max="1" width="10.57421875" style="0" customWidth="1"/>
    <col min="2" max="2" width="12.28125" style="0" customWidth="1"/>
    <col min="3" max="3" width="10.28125" style="0" customWidth="1"/>
    <col min="4" max="4" width="24.28125" style="0" customWidth="1"/>
  </cols>
  <sheetData>
    <row r="1" ht="12.75">
      <c r="A1" t="s">
        <v>23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26</v>
      </c>
    </row>
    <row r="10" spans="1:4" ht="12.75">
      <c r="A10" s="14" t="s">
        <v>11</v>
      </c>
      <c r="B10" s="14" t="s">
        <v>12</v>
      </c>
      <c r="C10" s="14" t="s">
        <v>13</v>
      </c>
      <c r="D10" s="14" t="s">
        <v>14</v>
      </c>
    </row>
    <row r="11" spans="1:4" ht="12.75">
      <c r="A11" s="14" t="s">
        <v>15</v>
      </c>
      <c r="B11" s="15">
        <v>900</v>
      </c>
      <c r="C11" s="14">
        <v>600</v>
      </c>
      <c r="D11" s="16">
        <v>0.75</v>
      </c>
    </row>
    <row r="12" spans="1:4" ht="12.75">
      <c r="A12" s="14" t="s">
        <v>16</v>
      </c>
      <c r="B12" s="14">
        <v>1500</v>
      </c>
      <c r="C12" s="14">
        <v>200</v>
      </c>
      <c r="D12" s="16">
        <v>0.6666666666666666</v>
      </c>
    </row>
    <row r="13" spans="1:4" ht="12.75">
      <c r="A13" s="14" t="s">
        <v>17</v>
      </c>
      <c r="B13" s="14">
        <v>3000</v>
      </c>
      <c r="C13" s="14">
        <v>600</v>
      </c>
      <c r="D13" s="16">
        <v>0.5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25</v>
      </c>
    </row>
    <row r="21" ht="12.75">
      <c r="A21" t="s">
        <v>21</v>
      </c>
    </row>
    <row r="22" ht="12.75">
      <c r="A22" t="s">
        <v>22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6"/>
  <sheetViews>
    <sheetView showGridLines="0" tabSelected="1" zoomScale="110" zoomScaleNormal="110" workbookViewId="0" topLeftCell="A2">
      <selection activeCell="G24" sqref="G24"/>
    </sheetView>
  </sheetViews>
  <sheetFormatPr defaultColWidth="9.140625" defaultRowHeight="12.75"/>
  <cols>
    <col min="10" max="10" width="9.140625" style="0" customWidth="1"/>
    <col min="18" max="18" width="11.57421875" style="0" bestFit="1" customWidth="1"/>
    <col min="19" max="20" width="11.140625" style="0" bestFit="1" customWidth="1"/>
    <col min="21" max="21" width="13.57421875" style="0" bestFit="1" customWidth="1"/>
  </cols>
  <sheetData>
    <row r="1" ht="13.5" thickBot="1"/>
    <row r="2" ht="13.5" thickBot="1">
      <c r="M2" s="33">
        <f>B14</f>
        <v>-600</v>
      </c>
    </row>
    <row r="3" ht="13.5" thickBot="1">
      <c r="Q3" t="s">
        <v>27</v>
      </c>
    </row>
    <row r="4" spans="7:21" ht="13.5" thickBot="1">
      <c r="G4" s="46">
        <f>H5*M4+H8*I6</f>
        <v>1699.9999999999998</v>
      </c>
      <c r="H4" t="s">
        <v>0</v>
      </c>
      <c r="M4" s="33">
        <f>B14+D12+E8</f>
        <v>100</v>
      </c>
      <c r="R4" t="s">
        <v>12</v>
      </c>
      <c r="S4" t="s">
        <v>28</v>
      </c>
      <c r="T4" t="s">
        <v>29</v>
      </c>
      <c r="U4" t="s">
        <v>30</v>
      </c>
    </row>
    <row r="5" spans="8:21" ht="12.75">
      <c r="H5" s="39">
        <f>U6</f>
        <v>0.33333333333333337</v>
      </c>
      <c r="Q5" t="s">
        <v>15</v>
      </c>
      <c r="R5">
        <v>900</v>
      </c>
      <c r="S5">
        <v>600</v>
      </c>
      <c r="T5">
        <f>3/4</f>
        <v>0.75</v>
      </c>
      <c r="U5">
        <f>1-T5</f>
        <v>0.25</v>
      </c>
    </row>
    <row r="6" spans="9:21" ht="13.5" thickBot="1">
      <c r="I6" s="46">
        <f>MAX(M7,K9)</f>
        <v>2500</v>
      </c>
      <c r="Q6" t="s">
        <v>16</v>
      </c>
      <c r="R6">
        <v>1500</v>
      </c>
      <c r="S6">
        <v>200</v>
      </c>
      <c r="T6">
        <f>2/3</f>
        <v>0.6666666666666666</v>
      </c>
      <c r="U6">
        <f>1-T6</f>
        <v>0.33333333333333337</v>
      </c>
    </row>
    <row r="7" spans="3:21" ht="13.5" thickBot="1">
      <c r="C7" t="s">
        <v>0</v>
      </c>
      <c r="E7" t="s">
        <v>4</v>
      </c>
      <c r="G7">
        <f>R6</f>
        <v>1500</v>
      </c>
      <c r="H7" t="s">
        <v>2</v>
      </c>
      <c r="J7" t="s">
        <v>1</v>
      </c>
      <c r="M7" s="33">
        <f>B14+D12+E8+G7</f>
        <v>1600</v>
      </c>
      <c r="Q7" t="s">
        <v>17</v>
      </c>
      <c r="R7">
        <v>3000</v>
      </c>
      <c r="S7">
        <v>600</v>
      </c>
      <c r="T7">
        <f>1/2</f>
        <v>0.5</v>
      </c>
      <c r="U7">
        <f>1-T7</f>
        <v>0.5</v>
      </c>
    </row>
    <row r="8" spans="5:8" ht="12.75">
      <c r="E8">
        <f>-S6</f>
        <v>-200</v>
      </c>
      <c r="H8" s="37">
        <f>T6</f>
        <v>0.6666666666666666</v>
      </c>
    </row>
    <row r="9" spans="3:11" ht="13.5" thickBot="1">
      <c r="C9" s="35">
        <f>U5</f>
        <v>0.25</v>
      </c>
      <c r="D9" s="47">
        <f>MAX(G4,M14,G15)</f>
        <v>1699.9999999999998</v>
      </c>
      <c r="I9" s="40"/>
      <c r="J9" s="40">
        <f>F14</f>
        <v>-600</v>
      </c>
      <c r="K9" s="45">
        <f>L10*M10+L12*M12</f>
        <v>2500</v>
      </c>
    </row>
    <row r="10" spans="9:13" ht="13.5" thickBot="1">
      <c r="I10" t="s">
        <v>3</v>
      </c>
      <c r="K10" s="41" t="s">
        <v>0</v>
      </c>
      <c r="L10" s="43">
        <f>H17</f>
        <v>0.5</v>
      </c>
      <c r="M10" s="33">
        <f>B14+D12+E8+G7+J9</f>
        <v>1000</v>
      </c>
    </row>
    <row r="11" ht="13.5" thickBot="1">
      <c r="D11" t="s">
        <v>2</v>
      </c>
    </row>
    <row r="12" spans="3:13" ht="13.5" thickBot="1">
      <c r="C12" s="46">
        <f>C9*M2+D13*D9</f>
        <v>1124.9999999999998</v>
      </c>
      <c r="D12">
        <f>R5</f>
        <v>900</v>
      </c>
      <c r="H12" t="s">
        <v>1</v>
      </c>
      <c r="K12" s="41" t="s">
        <v>2</v>
      </c>
      <c r="L12" s="43">
        <f>H20</f>
        <v>0.5</v>
      </c>
      <c r="M12" s="33">
        <f>B14+D12+E8+G7+J9+K13</f>
        <v>4000</v>
      </c>
    </row>
    <row r="13" spans="4:11" ht="13.5" thickBot="1">
      <c r="D13" s="35">
        <f>T5</f>
        <v>0.75</v>
      </c>
      <c r="F13" t="s">
        <v>3</v>
      </c>
      <c r="K13">
        <f>G19</f>
        <v>3000</v>
      </c>
    </row>
    <row r="14" spans="2:13" ht="13.5" thickBot="1">
      <c r="B14" s="44">
        <f>-S5</f>
        <v>-600</v>
      </c>
      <c r="F14">
        <f>-S7</f>
        <v>-600</v>
      </c>
      <c r="M14" s="33">
        <f>B14+D12</f>
        <v>300</v>
      </c>
    </row>
    <row r="15" ht="13.5" thickBot="1">
      <c r="G15" s="46">
        <f>M16*H17+I18*H20</f>
        <v>1600</v>
      </c>
    </row>
    <row r="16" spans="2:13" ht="13.5" thickBot="1">
      <c r="B16" t="s">
        <v>15</v>
      </c>
      <c r="H16" t="s">
        <v>0</v>
      </c>
      <c r="M16" s="33">
        <f>B14+D12+F14</f>
        <v>-300</v>
      </c>
    </row>
    <row r="17" ht="13.5" thickBot="1">
      <c r="H17" s="42">
        <f>U7</f>
        <v>0.5</v>
      </c>
    </row>
    <row r="18" spans="1:13" ht="13.5" thickBot="1">
      <c r="A18" s="45">
        <f>MAX(M26,C12)</f>
        <v>1124.9999999999998</v>
      </c>
      <c r="I18" s="46">
        <f>MAX(M18,K19)</f>
        <v>3500</v>
      </c>
      <c r="J18" t="s">
        <v>1</v>
      </c>
      <c r="M18" s="33">
        <f>B14+D12+F14+G19</f>
        <v>2700</v>
      </c>
    </row>
    <row r="19" spans="7:11" ht="13.5" thickBot="1">
      <c r="G19">
        <f>R7</f>
        <v>3000</v>
      </c>
      <c r="H19" t="s">
        <v>2</v>
      </c>
      <c r="K19" s="45">
        <f>M20*L21+M22*L23</f>
        <v>3500</v>
      </c>
    </row>
    <row r="20" spans="8:13" ht="13.5" thickBot="1">
      <c r="H20" s="42">
        <f>T7</f>
        <v>0.5</v>
      </c>
      <c r="J20" s="40">
        <f>E8</f>
        <v>-200</v>
      </c>
      <c r="K20" t="s">
        <v>0</v>
      </c>
      <c r="M20" s="33">
        <f>B14+D12+F14+G19+J20</f>
        <v>2500</v>
      </c>
    </row>
    <row r="21" spans="9:12" ht="13.5" thickBot="1">
      <c r="I21" t="s">
        <v>4</v>
      </c>
      <c r="L21" s="38">
        <f>H5</f>
        <v>0.33333333333333337</v>
      </c>
    </row>
    <row r="22" spans="11:13" ht="13.5" thickBot="1">
      <c r="K22" s="41" t="s">
        <v>2</v>
      </c>
      <c r="M22" s="33">
        <f>B14+D12+F14+G19+J20+K23</f>
        <v>4000</v>
      </c>
    </row>
    <row r="23" spans="11:12" ht="12.75">
      <c r="K23">
        <f>G7</f>
        <v>1500</v>
      </c>
      <c r="L23" s="36">
        <f>H8</f>
        <v>0.6666666666666666</v>
      </c>
    </row>
    <row r="25" ht="13.5" thickBot="1"/>
    <row r="26" spans="3:13" ht="13.5" thickBot="1">
      <c r="C26" t="s">
        <v>6</v>
      </c>
      <c r="M26" s="34">
        <v>0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Ivey School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Bell</dc:creator>
  <cp:keywords/>
  <dc:description/>
  <cp:lastModifiedBy>Ammar</cp:lastModifiedBy>
  <cp:lastPrinted>2007-02-06T12:54:03Z</cp:lastPrinted>
  <dcterms:created xsi:type="dcterms:W3CDTF">1998-01-31T08:37:22Z</dcterms:created>
  <dcterms:modified xsi:type="dcterms:W3CDTF">2007-02-08T14:49:52Z</dcterms:modified>
  <cp:category/>
  <cp:version/>
  <cp:contentType/>
  <cp:contentStatus/>
</cp:coreProperties>
</file>