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5265" activeTab="0"/>
  </bookViews>
  <sheets>
    <sheet name="MRP" sheetId="1" r:id="rId1"/>
  </sheets>
  <definedNames/>
  <calcPr fullCalcOnLoad="1"/>
</workbook>
</file>

<file path=xl/sharedStrings.xml><?xml version="1.0" encoding="utf-8"?>
<sst xmlns="http://schemas.openxmlformats.org/spreadsheetml/2006/main" count="93" uniqueCount="30">
  <si>
    <t>Color Key</t>
  </si>
  <si>
    <t>Given</t>
  </si>
  <si>
    <t>Goes to LotSizing</t>
  </si>
  <si>
    <t>Comes From LotSizing</t>
  </si>
  <si>
    <t>Calculated in this SS</t>
  </si>
  <si>
    <t xml:space="preserve">Item: </t>
  </si>
  <si>
    <t>Chair</t>
  </si>
  <si>
    <t>Lead Time:</t>
  </si>
  <si>
    <t>Period</t>
  </si>
  <si>
    <t>Gross. Req.</t>
  </si>
  <si>
    <t>Sched.Rec.</t>
  </si>
  <si>
    <t>Availabe</t>
  </si>
  <si>
    <t>Net Req.</t>
  </si>
  <si>
    <t>Planned Order Receipts</t>
  </si>
  <si>
    <t>Planned Order Release</t>
  </si>
  <si>
    <t>S</t>
  </si>
  <si>
    <t>B</t>
  </si>
  <si>
    <t>U</t>
  </si>
  <si>
    <t>C</t>
  </si>
  <si>
    <t>F</t>
  </si>
  <si>
    <t>R</t>
  </si>
  <si>
    <t>L</t>
  </si>
  <si>
    <t>Available</t>
  </si>
  <si>
    <t>have-need</t>
  </si>
  <si>
    <t>(Previous Avail + Sched Rec) -Gross Req</t>
  </si>
  <si>
    <t>Net Req</t>
  </si>
  <si>
    <t>need-have</t>
  </si>
  <si>
    <t>Gross Req-Previous Avail - Sched Rec</t>
  </si>
  <si>
    <t>(only if positve)</t>
  </si>
  <si>
    <t>(only if current Avail is not positive)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</si>
</sst>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0</xdr:rowOff>
    </xdr:from>
    <xdr:to>
      <xdr:col>9</xdr:col>
      <xdr:colOff>228600</xdr:colOff>
      <xdr:row>12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562100" y="161925"/>
          <a:ext cx="2876550" cy="1828800"/>
          <a:chOff x="506" y="28"/>
          <a:chExt cx="456" cy="178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17" y="28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Chair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06" y="80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45" y="79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736" y="80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1" y="78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902" y="127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R(4)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813" y="129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F(2)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568" y="130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689" y="130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R(2)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838" y="185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R(2)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749" y="186"/>
            <a:ext cx="6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L(2)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649" y="4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41" y="69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42" y="69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877" y="6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657" y="69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773" y="68"/>
            <a:ext cx="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49" y="9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98" y="122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97" y="121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36" y="122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79" y="9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845" y="119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844" y="120"/>
            <a:ext cx="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935" y="120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45" y="149"/>
            <a:ext cx="1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778" y="172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778" y="172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879" y="172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N93"/>
  <sheetViews>
    <sheetView tabSelected="1" zoomScale="150" zoomScaleNormal="150" workbookViewId="0" topLeftCell="A76">
      <selection activeCell="H95" sqref="H95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8" ht="12.75">
      <c r="A8" s="1" t="s">
        <v>0</v>
      </c>
    </row>
    <row r="9" ht="12.75">
      <c r="A9" s="2" t="s">
        <v>1</v>
      </c>
    </row>
    <row r="10" ht="12.75">
      <c r="A10" s="3" t="s">
        <v>2</v>
      </c>
    </row>
    <row r="11" ht="12.75">
      <c r="A11" s="4" t="s">
        <v>3</v>
      </c>
    </row>
    <row r="12" spans="1:14" ht="12.75">
      <c r="A12" s="1" t="s">
        <v>4</v>
      </c>
      <c r="K12" t="s">
        <v>22</v>
      </c>
      <c r="L12" t="s">
        <v>23</v>
      </c>
      <c r="N12" t="s">
        <v>28</v>
      </c>
    </row>
    <row r="13" ht="12.75">
      <c r="L13" t="s">
        <v>24</v>
      </c>
    </row>
    <row r="15" spans="1:14" ht="12.75">
      <c r="A15" s="1" t="s">
        <v>5</v>
      </c>
      <c r="B15" s="1" t="s">
        <v>6</v>
      </c>
      <c r="C15" s="1"/>
      <c r="D15" s="1"/>
      <c r="E15" s="1" t="s">
        <v>7</v>
      </c>
      <c r="F15" s="1"/>
      <c r="G15" s="1">
        <v>1</v>
      </c>
      <c r="H15" s="1"/>
      <c r="I15" s="1"/>
      <c r="J15" s="1"/>
      <c r="K15" t="s">
        <v>25</v>
      </c>
      <c r="L15" t="s">
        <v>26</v>
      </c>
      <c r="N15" t="s">
        <v>29</v>
      </c>
    </row>
    <row r="16" spans="1:12" ht="12.75">
      <c r="A16" s="1" t="s">
        <v>8</v>
      </c>
      <c r="B16" s="5">
        <v>0</v>
      </c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L16" t="s">
        <v>27</v>
      </c>
    </row>
    <row r="17" spans="1:10" ht="12.75">
      <c r="A17" s="1" t="s">
        <v>9</v>
      </c>
      <c r="B17" s="6"/>
      <c r="C17" s="6"/>
      <c r="D17" s="6"/>
      <c r="E17" s="6"/>
      <c r="F17" s="6"/>
      <c r="G17" s="6">
        <v>200</v>
      </c>
      <c r="H17" s="6">
        <v>300</v>
      </c>
      <c r="I17" s="6"/>
      <c r="J17" s="6">
        <v>500</v>
      </c>
    </row>
    <row r="18" spans="1:10" ht="12.75">
      <c r="A18" s="1" t="s">
        <v>10</v>
      </c>
      <c r="B18" s="6"/>
      <c r="C18" s="6"/>
      <c r="D18" s="6"/>
      <c r="E18" s="6">
        <v>100</v>
      </c>
      <c r="F18" s="6"/>
      <c r="G18" s="6"/>
      <c r="H18" s="6"/>
      <c r="I18" s="6"/>
      <c r="J18" s="6"/>
    </row>
    <row r="19" spans="1:10" ht="12.75">
      <c r="A19" s="1" t="s">
        <v>11</v>
      </c>
      <c r="B19" s="6">
        <v>50</v>
      </c>
      <c r="C19" s="5">
        <f>IF(B19+C18&gt;=C17,B19+C18-C17,0)</f>
        <v>50</v>
      </c>
      <c r="D19" s="5">
        <f aca="true" t="shared" si="0" ref="D19:J19">IF(C19+D18&gt;=D17,C19+D18-D17,0)</f>
        <v>50</v>
      </c>
      <c r="E19" s="5">
        <f t="shared" si="0"/>
        <v>150</v>
      </c>
      <c r="F19" s="5">
        <f t="shared" si="0"/>
        <v>150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</row>
    <row r="20" spans="1:10" ht="12.75">
      <c r="A20" s="1" t="s">
        <v>12</v>
      </c>
      <c r="B20" s="7"/>
      <c r="C20" s="8">
        <f>IF(C19&gt;0,0,C17-C18-B19)</f>
        <v>0</v>
      </c>
      <c r="D20" s="8">
        <f aca="true" t="shared" si="1" ref="D20:J20">IF(D19&gt;0,0,D17-D18-C19)</f>
        <v>0</v>
      </c>
      <c r="E20" s="8">
        <f t="shared" si="1"/>
        <v>0</v>
      </c>
      <c r="F20" s="8">
        <f t="shared" si="1"/>
        <v>0</v>
      </c>
      <c r="G20" s="8">
        <f t="shared" si="1"/>
        <v>50</v>
      </c>
      <c r="H20" s="8">
        <f t="shared" si="1"/>
        <v>300</v>
      </c>
      <c r="I20" s="8">
        <f t="shared" si="1"/>
        <v>0</v>
      </c>
      <c r="J20" s="8">
        <f t="shared" si="1"/>
        <v>500</v>
      </c>
    </row>
    <row r="21" spans="1:10" ht="12.75">
      <c r="A21" s="1" t="s">
        <v>13</v>
      </c>
      <c r="B21" s="7"/>
      <c r="C21" s="9">
        <f>C20</f>
        <v>0</v>
      </c>
      <c r="D21" s="9">
        <f aca="true" t="shared" si="2" ref="D21:J21">D20</f>
        <v>0</v>
      </c>
      <c r="E21" s="9">
        <f t="shared" si="2"/>
        <v>0</v>
      </c>
      <c r="F21" s="9">
        <f t="shared" si="2"/>
        <v>0</v>
      </c>
      <c r="G21" s="9">
        <f t="shared" si="2"/>
        <v>50</v>
      </c>
      <c r="H21" s="9">
        <f t="shared" si="2"/>
        <v>300</v>
      </c>
      <c r="I21" s="9">
        <f t="shared" si="2"/>
        <v>0</v>
      </c>
      <c r="J21" s="9">
        <f t="shared" si="2"/>
        <v>500</v>
      </c>
    </row>
    <row r="22" spans="1:10" ht="12.75">
      <c r="A22" s="1" t="s">
        <v>14</v>
      </c>
      <c r="B22" s="7"/>
      <c r="C22" s="5">
        <f>D21</f>
        <v>0</v>
      </c>
      <c r="D22" s="5">
        <f aca="true" t="shared" si="3" ref="D22:J22">E21</f>
        <v>0</v>
      </c>
      <c r="E22" s="5">
        <f t="shared" si="3"/>
        <v>0</v>
      </c>
      <c r="F22" s="5">
        <f t="shared" si="3"/>
        <v>50</v>
      </c>
      <c r="G22" s="5">
        <f t="shared" si="3"/>
        <v>300</v>
      </c>
      <c r="H22" s="5">
        <f t="shared" si="3"/>
        <v>0</v>
      </c>
      <c r="I22" s="5">
        <f t="shared" si="3"/>
        <v>500</v>
      </c>
      <c r="J22" s="5">
        <f t="shared" si="3"/>
        <v>0</v>
      </c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2.7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12.75"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" t="s">
        <v>5</v>
      </c>
      <c r="B26" s="1" t="s">
        <v>15</v>
      </c>
      <c r="C26" s="1"/>
      <c r="D26" s="1"/>
      <c r="E26" s="1" t="s">
        <v>7</v>
      </c>
      <c r="F26" s="1"/>
      <c r="G26" s="1">
        <v>1</v>
      </c>
      <c r="H26" s="1"/>
      <c r="I26" s="1"/>
      <c r="J26" s="1"/>
    </row>
    <row r="27" spans="1:10" ht="12.75">
      <c r="A27" s="1" t="s">
        <v>8</v>
      </c>
      <c r="B27" s="5">
        <v>0</v>
      </c>
      <c r="C27" s="5">
        <v>1</v>
      </c>
      <c r="D27" s="5">
        <v>2</v>
      </c>
      <c r="E27" s="5">
        <v>3</v>
      </c>
      <c r="F27" s="5">
        <v>4</v>
      </c>
      <c r="G27" s="5">
        <v>5</v>
      </c>
      <c r="H27" s="5">
        <v>6</v>
      </c>
      <c r="I27" s="5">
        <v>7</v>
      </c>
      <c r="J27" s="5">
        <v>8</v>
      </c>
    </row>
    <row r="28" spans="1:10" ht="12.75">
      <c r="A28" s="1" t="s">
        <v>9</v>
      </c>
      <c r="B28" s="11"/>
      <c r="C28" s="11">
        <f>C22</f>
        <v>0</v>
      </c>
      <c r="D28" s="11">
        <f aca="true" t="shared" si="4" ref="D28:J28">D22</f>
        <v>0</v>
      </c>
      <c r="E28" s="11">
        <f t="shared" si="4"/>
        <v>0</v>
      </c>
      <c r="F28" s="11">
        <f t="shared" si="4"/>
        <v>50</v>
      </c>
      <c r="G28" s="11">
        <f t="shared" si="4"/>
        <v>300</v>
      </c>
      <c r="H28" s="11">
        <f t="shared" si="4"/>
        <v>0</v>
      </c>
      <c r="I28" s="11">
        <f t="shared" si="4"/>
        <v>500</v>
      </c>
      <c r="J28" s="11">
        <f t="shared" si="4"/>
        <v>0</v>
      </c>
    </row>
    <row r="29" spans="1:10" ht="12.75">
      <c r="A29" s="1" t="s">
        <v>10</v>
      </c>
      <c r="B29" s="6"/>
      <c r="C29" s="6"/>
      <c r="D29" s="6">
        <v>60</v>
      </c>
      <c r="E29" s="6"/>
      <c r="F29" s="6"/>
      <c r="G29" s="6"/>
      <c r="H29" s="6"/>
      <c r="I29" s="6"/>
      <c r="J29" s="6"/>
    </row>
    <row r="30" spans="1:10" ht="12.75">
      <c r="A30" s="1" t="s">
        <v>11</v>
      </c>
      <c r="B30" s="6">
        <v>40</v>
      </c>
      <c r="C30" s="5">
        <f>IF(B30+C29&gt;=C28,B30+C29-C28,0)</f>
        <v>40</v>
      </c>
      <c r="D30" s="5">
        <f aca="true" t="shared" si="5" ref="D30:J30">IF(C30+D29&gt;=D28,C30+D29-D28,0)</f>
        <v>100</v>
      </c>
      <c r="E30" s="5">
        <f t="shared" si="5"/>
        <v>100</v>
      </c>
      <c r="F30" s="5">
        <f t="shared" si="5"/>
        <v>50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</row>
    <row r="31" spans="1:10" ht="12.75">
      <c r="A31" s="1" t="s">
        <v>12</v>
      </c>
      <c r="B31" s="7"/>
      <c r="C31" s="8">
        <f>IF(C30&gt;0,0,C28-C29-B30)</f>
        <v>0</v>
      </c>
      <c r="D31" s="8">
        <f aca="true" t="shared" si="6" ref="D31:J31">IF(D30&gt;0,0,D28-D29-C30)</f>
        <v>0</v>
      </c>
      <c r="E31" s="8">
        <f t="shared" si="6"/>
        <v>0</v>
      </c>
      <c r="F31" s="8">
        <f t="shared" si="6"/>
        <v>0</v>
      </c>
      <c r="G31" s="8">
        <f t="shared" si="6"/>
        <v>250</v>
      </c>
      <c r="H31" s="8">
        <f t="shared" si="6"/>
        <v>0</v>
      </c>
      <c r="I31" s="8">
        <f t="shared" si="6"/>
        <v>500</v>
      </c>
      <c r="J31" s="8">
        <f t="shared" si="6"/>
        <v>0</v>
      </c>
    </row>
    <row r="32" spans="1:10" ht="12.75">
      <c r="A32" s="1" t="s">
        <v>13</v>
      </c>
      <c r="B32" s="7"/>
      <c r="C32" s="9">
        <f>C31</f>
        <v>0</v>
      </c>
      <c r="D32" s="9">
        <f aca="true" t="shared" si="7" ref="D32:J32">D31</f>
        <v>0</v>
      </c>
      <c r="E32" s="9">
        <f t="shared" si="7"/>
        <v>0</v>
      </c>
      <c r="F32" s="9">
        <f t="shared" si="7"/>
        <v>0</v>
      </c>
      <c r="G32" s="9">
        <f t="shared" si="7"/>
        <v>250</v>
      </c>
      <c r="H32" s="9">
        <f t="shared" si="7"/>
        <v>0</v>
      </c>
      <c r="I32" s="9">
        <f t="shared" si="7"/>
        <v>500</v>
      </c>
      <c r="J32" s="9">
        <f t="shared" si="7"/>
        <v>0</v>
      </c>
    </row>
    <row r="33" spans="1:10" ht="12.75">
      <c r="A33" s="1" t="s">
        <v>14</v>
      </c>
      <c r="B33" s="7"/>
      <c r="C33" s="5">
        <f>D32</f>
        <v>0</v>
      </c>
      <c r="D33" s="5">
        <f aca="true" t="shared" si="8" ref="D33:J33">E32</f>
        <v>0</v>
      </c>
      <c r="E33" s="5">
        <f t="shared" si="8"/>
        <v>0</v>
      </c>
      <c r="F33" s="5">
        <f t="shared" si="8"/>
        <v>250</v>
      </c>
      <c r="G33" s="5">
        <f t="shared" si="8"/>
        <v>0</v>
      </c>
      <c r="H33" s="5">
        <f t="shared" si="8"/>
        <v>500</v>
      </c>
      <c r="I33" s="5">
        <f t="shared" si="8"/>
        <v>0</v>
      </c>
      <c r="J33" s="5">
        <f t="shared" si="8"/>
        <v>0</v>
      </c>
    </row>
    <row r="34" spans="2:10" ht="12.75">
      <c r="B34" s="10"/>
      <c r="C34" s="10"/>
      <c r="D34" s="10"/>
      <c r="E34" s="10"/>
      <c r="F34" s="10"/>
      <c r="G34" s="10"/>
      <c r="H34" s="10"/>
      <c r="I34" s="10"/>
      <c r="J34" s="10"/>
    </row>
    <row r="36" spans="1:10" ht="12.75">
      <c r="A36" s="1" t="s">
        <v>5</v>
      </c>
      <c r="B36" s="1" t="s">
        <v>16</v>
      </c>
      <c r="C36" s="1"/>
      <c r="D36" s="1"/>
      <c r="E36" s="1" t="s">
        <v>7</v>
      </c>
      <c r="F36" s="1"/>
      <c r="G36" s="1">
        <v>1</v>
      </c>
      <c r="H36" s="1"/>
      <c r="I36" s="1"/>
      <c r="J36" s="1"/>
    </row>
    <row r="37" spans="1:10" ht="12.75">
      <c r="A37" s="1" t="s">
        <v>8</v>
      </c>
      <c r="B37" s="5">
        <v>0</v>
      </c>
      <c r="C37" s="5">
        <v>1</v>
      </c>
      <c r="D37" s="5">
        <v>2</v>
      </c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5">
        <v>8</v>
      </c>
    </row>
    <row r="38" spans="1:10" ht="12.75">
      <c r="A38" s="1" t="s">
        <v>9</v>
      </c>
      <c r="B38" s="11"/>
      <c r="C38" s="11">
        <f>C22</f>
        <v>0</v>
      </c>
      <c r="D38" s="11">
        <f aca="true" t="shared" si="9" ref="D38:J38">D22</f>
        <v>0</v>
      </c>
      <c r="E38" s="11">
        <f t="shared" si="9"/>
        <v>0</v>
      </c>
      <c r="F38" s="11">
        <f t="shared" si="9"/>
        <v>50</v>
      </c>
      <c r="G38" s="11">
        <f t="shared" si="9"/>
        <v>300</v>
      </c>
      <c r="H38" s="11">
        <f t="shared" si="9"/>
        <v>0</v>
      </c>
      <c r="I38" s="11">
        <f t="shared" si="9"/>
        <v>500</v>
      </c>
      <c r="J38" s="11">
        <f t="shared" si="9"/>
        <v>0</v>
      </c>
    </row>
    <row r="39" spans="1:10" ht="12.75">
      <c r="A39" s="1" t="s">
        <v>10</v>
      </c>
      <c r="B39" s="6"/>
      <c r="C39" s="6">
        <v>100</v>
      </c>
      <c r="D39" s="6"/>
      <c r="E39" s="6"/>
      <c r="F39" s="6"/>
      <c r="G39" s="6"/>
      <c r="H39" s="6"/>
      <c r="I39" s="6"/>
      <c r="J39" s="6"/>
    </row>
    <row r="40" spans="1:10" ht="12.75">
      <c r="A40" s="1" t="s">
        <v>11</v>
      </c>
      <c r="B40" s="6">
        <v>100</v>
      </c>
      <c r="C40" s="5">
        <f>IF(B40+C39&gt;=C38,B40+C39-C38,0)</f>
        <v>200</v>
      </c>
      <c r="D40" s="5">
        <f aca="true" t="shared" si="10" ref="D40:J40">IF(C40+D39&gt;=D38,C40+D39-D38,0)</f>
        <v>200</v>
      </c>
      <c r="E40" s="5">
        <f t="shared" si="10"/>
        <v>200</v>
      </c>
      <c r="F40" s="5">
        <f t="shared" si="10"/>
        <v>150</v>
      </c>
      <c r="G40" s="5">
        <f t="shared" si="10"/>
        <v>0</v>
      </c>
      <c r="H40" s="5">
        <f t="shared" si="10"/>
        <v>0</v>
      </c>
      <c r="I40" s="5">
        <f t="shared" si="10"/>
        <v>0</v>
      </c>
      <c r="J40" s="5">
        <f t="shared" si="10"/>
        <v>0</v>
      </c>
    </row>
    <row r="41" spans="1:10" ht="12.75">
      <c r="A41" s="1" t="s">
        <v>12</v>
      </c>
      <c r="B41" s="7"/>
      <c r="C41" s="8">
        <f>IF(C40&gt;0,0,C38-C39-B40)</f>
        <v>0</v>
      </c>
      <c r="D41" s="8">
        <f aca="true" t="shared" si="11" ref="D41:J41">IF(D40&gt;0,0,D38-D39-C40)</f>
        <v>0</v>
      </c>
      <c r="E41" s="8">
        <f t="shared" si="11"/>
        <v>0</v>
      </c>
      <c r="F41" s="8">
        <f t="shared" si="11"/>
        <v>0</v>
      </c>
      <c r="G41" s="8">
        <f t="shared" si="11"/>
        <v>150</v>
      </c>
      <c r="H41" s="8">
        <f t="shared" si="11"/>
        <v>0</v>
      </c>
      <c r="I41" s="8">
        <f t="shared" si="11"/>
        <v>500</v>
      </c>
      <c r="J41" s="8">
        <f t="shared" si="11"/>
        <v>0</v>
      </c>
    </row>
    <row r="42" spans="1:10" ht="12.75">
      <c r="A42" s="1" t="s">
        <v>13</v>
      </c>
      <c r="B42" s="7"/>
      <c r="C42" s="9">
        <f>C41</f>
        <v>0</v>
      </c>
      <c r="D42" s="9">
        <f aca="true" t="shared" si="12" ref="D42:J42">D41</f>
        <v>0</v>
      </c>
      <c r="E42" s="9">
        <f t="shared" si="12"/>
        <v>0</v>
      </c>
      <c r="F42" s="9">
        <f t="shared" si="12"/>
        <v>0</v>
      </c>
      <c r="G42" s="9">
        <f t="shared" si="12"/>
        <v>150</v>
      </c>
      <c r="H42" s="9">
        <f t="shared" si="12"/>
        <v>0</v>
      </c>
      <c r="I42" s="9">
        <f t="shared" si="12"/>
        <v>500</v>
      </c>
      <c r="J42" s="9">
        <f t="shared" si="12"/>
        <v>0</v>
      </c>
    </row>
    <row r="43" spans="1:10" ht="12.75">
      <c r="A43" s="1" t="s">
        <v>14</v>
      </c>
      <c r="B43" s="7"/>
      <c r="C43" s="5">
        <f>D42</f>
        <v>0</v>
      </c>
      <c r="D43" s="5">
        <f aca="true" t="shared" si="13" ref="D43:J43">E42</f>
        <v>0</v>
      </c>
      <c r="E43" s="5">
        <f t="shared" si="13"/>
        <v>0</v>
      </c>
      <c r="F43" s="5">
        <f t="shared" si="13"/>
        <v>150</v>
      </c>
      <c r="G43" s="5">
        <f t="shared" si="13"/>
        <v>0</v>
      </c>
      <c r="H43" s="5">
        <f t="shared" si="13"/>
        <v>500</v>
      </c>
      <c r="I43" s="5">
        <f t="shared" si="13"/>
        <v>0</v>
      </c>
      <c r="J43" s="5">
        <f t="shared" si="13"/>
        <v>0</v>
      </c>
    </row>
    <row r="46" spans="1:10" ht="12.75">
      <c r="A46" s="1" t="s">
        <v>5</v>
      </c>
      <c r="B46" s="1" t="s">
        <v>17</v>
      </c>
      <c r="C46" s="1"/>
      <c r="D46" s="1"/>
      <c r="E46" s="1" t="s">
        <v>7</v>
      </c>
      <c r="F46" s="1"/>
      <c r="G46" s="1">
        <v>1</v>
      </c>
      <c r="H46" s="1"/>
      <c r="I46" s="1"/>
      <c r="J46" s="1"/>
    </row>
    <row r="47" spans="1:10" ht="12.75">
      <c r="A47" s="1" t="s">
        <v>8</v>
      </c>
      <c r="B47" s="5">
        <v>0</v>
      </c>
      <c r="C47" s="5">
        <v>1</v>
      </c>
      <c r="D47" s="5">
        <v>2</v>
      </c>
      <c r="E47" s="5">
        <v>3</v>
      </c>
      <c r="F47" s="5">
        <v>4</v>
      </c>
      <c r="G47" s="5">
        <v>5</v>
      </c>
      <c r="H47" s="5">
        <v>6</v>
      </c>
      <c r="I47" s="5">
        <v>7</v>
      </c>
      <c r="J47" s="5">
        <v>8</v>
      </c>
    </row>
    <row r="48" spans="1:10" ht="12.75">
      <c r="A48" s="1" t="s">
        <v>9</v>
      </c>
      <c r="B48" s="11"/>
      <c r="C48" s="11">
        <f>C22</f>
        <v>0</v>
      </c>
      <c r="D48" s="11">
        <f aca="true" t="shared" si="14" ref="D48:J48">D22</f>
        <v>0</v>
      </c>
      <c r="E48" s="11">
        <f t="shared" si="14"/>
        <v>0</v>
      </c>
      <c r="F48" s="11">
        <f t="shared" si="14"/>
        <v>50</v>
      </c>
      <c r="G48" s="11">
        <f t="shared" si="14"/>
        <v>300</v>
      </c>
      <c r="H48" s="11">
        <f t="shared" si="14"/>
        <v>0</v>
      </c>
      <c r="I48" s="11">
        <f t="shared" si="14"/>
        <v>500</v>
      </c>
      <c r="J48" s="11">
        <f t="shared" si="14"/>
        <v>0</v>
      </c>
    </row>
    <row r="49" spans="1:10" ht="12.75">
      <c r="A49" s="1" t="s">
        <v>10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1" t="s">
        <v>11</v>
      </c>
      <c r="B50" s="6">
        <v>100</v>
      </c>
      <c r="C50" s="5">
        <f>IF(B50+C49&gt;=C48,B50+C49-C48,0)</f>
        <v>100</v>
      </c>
      <c r="D50" s="5">
        <f aca="true" t="shared" si="15" ref="D50:J50">IF(C50+D49&gt;=D48,C50+D49-D48,0)</f>
        <v>100</v>
      </c>
      <c r="E50" s="5">
        <f t="shared" si="15"/>
        <v>100</v>
      </c>
      <c r="F50" s="5">
        <f t="shared" si="15"/>
        <v>50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</row>
    <row r="51" spans="1:10" ht="12.75">
      <c r="A51" s="1" t="s">
        <v>12</v>
      </c>
      <c r="B51" s="7"/>
      <c r="C51" s="8">
        <f>IF(C50&gt;0,0,C48-C49-B50)</f>
        <v>0</v>
      </c>
      <c r="D51" s="8">
        <f aca="true" t="shared" si="16" ref="D51:J51">IF(D50&gt;0,0,D48-D49-C50)</f>
        <v>0</v>
      </c>
      <c r="E51" s="8">
        <f t="shared" si="16"/>
        <v>0</v>
      </c>
      <c r="F51" s="8">
        <f t="shared" si="16"/>
        <v>0</v>
      </c>
      <c r="G51" s="8">
        <f t="shared" si="16"/>
        <v>250</v>
      </c>
      <c r="H51" s="8">
        <f t="shared" si="16"/>
        <v>0</v>
      </c>
      <c r="I51" s="8">
        <f t="shared" si="16"/>
        <v>500</v>
      </c>
      <c r="J51" s="8">
        <f t="shared" si="16"/>
        <v>0</v>
      </c>
    </row>
    <row r="52" spans="1:10" ht="12.75">
      <c r="A52" s="1" t="s">
        <v>13</v>
      </c>
      <c r="B52" s="7"/>
      <c r="C52" s="9">
        <f>C51</f>
        <v>0</v>
      </c>
      <c r="D52" s="9">
        <f aca="true" t="shared" si="17" ref="D52:J52">D51</f>
        <v>0</v>
      </c>
      <c r="E52" s="9">
        <f t="shared" si="17"/>
        <v>0</v>
      </c>
      <c r="F52" s="9">
        <f t="shared" si="17"/>
        <v>0</v>
      </c>
      <c r="G52" s="9">
        <f t="shared" si="17"/>
        <v>250</v>
      </c>
      <c r="H52" s="9">
        <f t="shared" si="17"/>
        <v>0</v>
      </c>
      <c r="I52" s="9">
        <f t="shared" si="17"/>
        <v>500</v>
      </c>
      <c r="J52" s="9">
        <f t="shared" si="17"/>
        <v>0</v>
      </c>
    </row>
    <row r="53" spans="1:10" ht="12.75">
      <c r="A53" s="1" t="s">
        <v>14</v>
      </c>
      <c r="B53" s="7"/>
      <c r="C53" s="5">
        <f>D52</f>
        <v>0</v>
      </c>
      <c r="D53" s="5">
        <f aca="true" t="shared" si="18" ref="D53:J53">E52</f>
        <v>0</v>
      </c>
      <c r="E53" s="5">
        <f t="shared" si="18"/>
        <v>0</v>
      </c>
      <c r="F53" s="5">
        <f t="shared" si="18"/>
        <v>250</v>
      </c>
      <c r="G53" s="5">
        <f t="shared" si="18"/>
        <v>0</v>
      </c>
      <c r="H53" s="5">
        <f t="shared" si="18"/>
        <v>500</v>
      </c>
      <c r="I53" s="5">
        <f t="shared" si="18"/>
        <v>0</v>
      </c>
      <c r="J53" s="5">
        <f t="shared" si="18"/>
        <v>0</v>
      </c>
    </row>
    <row r="56" spans="1:10" ht="12.75">
      <c r="A56" s="1" t="s">
        <v>5</v>
      </c>
      <c r="B56" s="1" t="s">
        <v>18</v>
      </c>
      <c r="C56" s="1"/>
      <c r="D56" s="1"/>
      <c r="E56" s="1" t="s">
        <v>7</v>
      </c>
      <c r="F56" s="1"/>
      <c r="G56" s="1">
        <v>2</v>
      </c>
      <c r="H56" s="1"/>
      <c r="I56" s="1"/>
      <c r="J56" s="1"/>
    </row>
    <row r="57" spans="1:10" ht="12.75">
      <c r="A57" s="1" t="s">
        <v>8</v>
      </c>
      <c r="B57" s="5">
        <v>0</v>
      </c>
      <c r="C57" s="5">
        <v>1</v>
      </c>
      <c r="D57" s="5">
        <v>2</v>
      </c>
      <c r="E57" s="5">
        <v>3</v>
      </c>
      <c r="F57" s="5">
        <v>4</v>
      </c>
      <c r="G57" s="5">
        <v>5</v>
      </c>
      <c r="H57" s="5">
        <v>6</v>
      </c>
      <c r="I57" s="5">
        <v>7</v>
      </c>
      <c r="J57" s="5">
        <v>8</v>
      </c>
    </row>
    <row r="58" spans="1:10" ht="12.75">
      <c r="A58" s="1" t="s">
        <v>9</v>
      </c>
      <c r="B58" s="11"/>
      <c r="C58" s="11">
        <f>C22</f>
        <v>0</v>
      </c>
      <c r="D58" s="11">
        <f aca="true" t="shared" si="19" ref="D58:J58">D22</f>
        <v>0</v>
      </c>
      <c r="E58" s="11">
        <f t="shared" si="19"/>
        <v>0</v>
      </c>
      <c r="F58" s="11">
        <f t="shared" si="19"/>
        <v>50</v>
      </c>
      <c r="G58" s="11">
        <f t="shared" si="19"/>
        <v>300</v>
      </c>
      <c r="H58" s="11">
        <f t="shared" si="19"/>
        <v>0</v>
      </c>
      <c r="I58" s="11">
        <f t="shared" si="19"/>
        <v>500</v>
      </c>
      <c r="J58" s="11">
        <f t="shared" si="19"/>
        <v>0</v>
      </c>
    </row>
    <row r="59" spans="1:10" ht="12.75">
      <c r="A59" s="1" t="s">
        <v>10</v>
      </c>
      <c r="B59" s="6"/>
      <c r="C59" s="6">
        <v>100</v>
      </c>
      <c r="D59" s="6"/>
      <c r="E59" s="6"/>
      <c r="F59" s="6"/>
      <c r="G59" s="6"/>
      <c r="H59" s="6"/>
      <c r="I59" s="6"/>
      <c r="J59" s="6"/>
    </row>
    <row r="60" spans="1:10" ht="12.75">
      <c r="A60" s="1" t="s">
        <v>11</v>
      </c>
      <c r="B60" s="6">
        <v>50</v>
      </c>
      <c r="C60" s="5">
        <f>IF(B60+C59&gt;=C58,B60+C59-C58,0)</f>
        <v>150</v>
      </c>
      <c r="D60" s="5">
        <f>IF(C60+D59&gt;=D58,C60+D59-D58,0)</f>
        <v>150</v>
      </c>
      <c r="E60" s="5">
        <f>IF(D60+E59&gt;=E58,D60+E59-E58,0)</f>
        <v>150</v>
      </c>
      <c r="F60" s="5">
        <f>IF(E60+F59&gt;=F58,E60+F59-F58,0)</f>
        <v>100</v>
      </c>
      <c r="G60" s="5">
        <f>IF(F60+G59&gt;=G58,F60+G59-G58,0)</f>
        <v>0</v>
      </c>
      <c r="H60" s="5">
        <f>IF(G60+H59&gt;=H58,G60+H59-H58,0)</f>
        <v>0</v>
      </c>
      <c r="I60" s="5">
        <f>IF(H60+I59&gt;=I58,H60+I59-I58,0)</f>
        <v>0</v>
      </c>
      <c r="J60" s="5">
        <f>IF(I60+J59&gt;=J58,I60+J59-J58,0)</f>
        <v>0</v>
      </c>
    </row>
    <row r="61" spans="1:10" ht="12.75">
      <c r="A61" s="1" t="s">
        <v>12</v>
      </c>
      <c r="B61" s="7"/>
      <c r="C61" s="8">
        <f>IF(C60&gt;0,0,C58-C59-B60)</f>
        <v>0</v>
      </c>
      <c r="D61" s="8">
        <f>IF(D60&gt;0,0,D58-D59-C60)</f>
        <v>0</v>
      </c>
      <c r="E61" s="8">
        <f>IF(E60&gt;0,0,E58-E59-D60)</f>
        <v>0</v>
      </c>
      <c r="F61" s="8">
        <f>IF(F60&gt;0,0,F58-F59-E60)</f>
        <v>0</v>
      </c>
      <c r="G61" s="8">
        <f>IF(G60&gt;0,0,G58-G59-F60)</f>
        <v>200</v>
      </c>
      <c r="H61" s="8">
        <f>IF(H60&gt;0,0,H58-H59-G60)</f>
        <v>0</v>
      </c>
      <c r="I61" s="8">
        <f>IF(I60&gt;0,0,I58-I59-H60)</f>
        <v>500</v>
      </c>
      <c r="J61" s="8">
        <f>IF(J60&gt;0,0,J58-J59-I60)</f>
        <v>0</v>
      </c>
    </row>
    <row r="62" spans="1:10" ht="12.75">
      <c r="A62" s="1" t="s">
        <v>13</v>
      </c>
      <c r="B62" s="7"/>
      <c r="C62" s="9">
        <f>C61</f>
        <v>0</v>
      </c>
      <c r="D62" s="9">
        <f>D61</f>
        <v>0</v>
      </c>
      <c r="E62" s="9">
        <f>E61</f>
        <v>0</v>
      </c>
      <c r="F62" s="9">
        <f>F61</f>
        <v>0</v>
      </c>
      <c r="G62" s="9">
        <f>G61</f>
        <v>200</v>
      </c>
      <c r="H62" s="9">
        <f>H61</f>
        <v>0</v>
      </c>
      <c r="I62" s="9">
        <f>I61</f>
        <v>500</v>
      </c>
      <c r="J62" s="9">
        <f>J61</f>
        <v>0</v>
      </c>
    </row>
    <row r="63" spans="1:10" ht="12.75">
      <c r="A63" s="1" t="s">
        <v>14</v>
      </c>
      <c r="B63" s="7"/>
      <c r="C63" s="5">
        <f>E62</f>
        <v>0</v>
      </c>
      <c r="D63" s="5">
        <f aca="true" t="shared" si="20" ref="D63:J63">F62</f>
        <v>0</v>
      </c>
      <c r="E63" s="5">
        <f t="shared" si="20"/>
        <v>200</v>
      </c>
      <c r="F63" s="5">
        <f t="shared" si="20"/>
        <v>0</v>
      </c>
      <c r="G63" s="5">
        <f t="shared" si="20"/>
        <v>500</v>
      </c>
      <c r="H63" s="5">
        <f t="shared" si="20"/>
        <v>0</v>
      </c>
      <c r="I63" s="5">
        <f t="shared" si="20"/>
        <v>0</v>
      </c>
      <c r="J63" s="5">
        <f t="shared" si="20"/>
        <v>0</v>
      </c>
    </row>
    <row r="66" spans="1:10" ht="12.75">
      <c r="A66" s="1" t="s">
        <v>5</v>
      </c>
      <c r="B66" s="1" t="s">
        <v>19</v>
      </c>
      <c r="C66" s="1"/>
      <c r="D66" s="1"/>
      <c r="E66" s="1" t="s">
        <v>7</v>
      </c>
      <c r="F66" s="1"/>
      <c r="G66" s="1">
        <v>1</v>
      </c>
      <c r="H66" s="1"/>
      <c r="I66" s="1"/>
      <c r="J66" s="1"/>
    </row>
    <row r="67" spans="1:10" ht="12.75">
      <c r="A67" s="1" t="s">
        <v>8</v>
      </c>
      <c r="B67" s="5">
        <v>0</v>
      </c>
      <c r="C67" s="5">
        <v>1</v>
      </c>
      <c r="D67" s="5">
        <v>2</v>
      </c>
      <c r="E67" s="5">
        <v>3</v>
      </c>
      <c r="F67" s="5">
        <v>4</v>
      </c>
      <c r="G67" s="5">
        <v>5</v>
      </c>
      <c r="H67" s="5">
        <v>6</v>
      </c>
      <c r="I67" s="5">
        <v>7</v>
      </c>
      <c r="J67" s="5">
        <v>8</v>
      </c>
    </row>
    <row r="68" spans="1:10" ht="12.75">
      <c r="A68" s="1" t="s">
        <v>9</v>
      </c>
      <c r="B68" s="11"/>
      <c r="C68" s="11">
        <f>2*C63</f>
        <v>0</v>
      </c>
      <c r="D68" s="11">
        <f aca="true" t="shared" si="21" ref="D68:J68">2*D63</f>
        <v>0</v>
      </c>
      <c r="E68" s="11">
        <f t="shared" si="21"/>
        <v>400</v>
      </c>
      <c r="F68" s="11">
        <f t="shared" si="21"/>
        <v>0</v>
      </c>
      <c r="G68" s="11">
        <f t="shared" si="21"/>
        <v>1000</v>
      </c>
      <c r="H68" s="11">
        <f t="shared" si="21"/>
        <v>0</v>
      </c>
      <c r="I68" s="11">
        <f t="shared" si="21"/>
        <v>0</v>
      </c>
      <c r="J68" s="11">
        <f t="shared" si="21"/>
        <v>0</v>
      </c>
    </row>
    <row r="69" spans="1:10" ht="12.75">
      <c r="A69" s="1" t="s">
        <v>10</v>
      </c>
      <c r="B69" s="6"/>
      <c r="C69" s="6">
        <v>700</v>
      </c>
      <c r="D69" s="6">
        <v>100</v>
      </c>
      <c r="E69" s="6"/>
      <c r="F69" s="6"/>
      <c r="G69" s="6"/>
      <c r="H69" s="6"/>
      <c r="I69" s="6"/>
      <c r="J69" s="6"/>
    </row>
    <row r="70" spans="1:10" ht="12.75">
      <c r="A70" s="1" t="s">
        <v>11</v>
      </c>
      <c r="B70" s="6">
        <v>100</v>
      </c>
      <c r="C70" s="5">
        <f>IF(B70+C69&gt;=C68,B70+C69-C68,0)</f>
        <v>800</v>
      </c>
      <c r="D70" s="5">
        <f>IF(C70+D69&gt;=D68,C70+D69-D68,0)</f>
        <v>900</v>
      </c>
      <c r="E70" s="5">
        <f>IF(D70+E69&gt;=E68,D70+E69-E68,0)</f>
        <v>500</v>
      </c>
      <c r="F70" s="5">
        <f>IF(E70+F69&gt;=F68,E70+F69-F68,0)</f>
        <v>500</v>
      </c>
      <c r="G70" s="5">
        <f>IF(F70+G69&gt;=G68,F70+G69-G68,0)</f>
        <v>0</v>
      </c>
      <c r="H70" s="5">
        <f>IF(G70+H69&gt;=H68,G70+H69-H68,0)</f>
        <v>0</v>
      </c>
      <c r="I70" s="5">
        <f>IF(H70+I69&gt;=I68,H70+I69-I68,0)</f>
        <v>0</v>
      </c>
      <c r="J70" s="5">
        <f>IF(I70+J69&gt;=J68,I70+J69-J68,0)</f>
        <v>0</v>
      </c>
    </row>
    <row r="71" spans="1:10" ht="12.75">
      <c r="A71" s="1" t="s">
        <v>12</v>
      </c>
      <c r="B71" s="7"/>
      <c r="C71" s="8">
        <f>IF(C70&gt;0,0,C68-C69-B70)</f>
        <v>0</v>
      </c>
      <c r="D71" s="8">
        <f>IF(D70&gt;0,0,D68-D69-C70)</f>
        <v>0</v>
      </c>
      <c r="E71" s="8">
        <f>IF(E70&gt;0,0,E68-E69-D70)</f>
        <v>0</v>
      </c>
      <c r="F71" s="8">
        <f>IF(F70&gt;0,0,F68-F69-E70)</f>
        <v>0</v>
      </c>
      <c r="G71" s="8">
        <f>IF(G70&gt;0,0,G68-G69-F70)</f>
        <v>500</v>
      </c>
      <c r="H71" s="8">
        <f>IF(H70&gt;0,0,H68-H69-G70)</f>
        <v>0</v>
      </c>
      <c r="I71" s="8">
        <f>IF(I70&gt;0,0,I68-I69-H70)</f>
        <v>0</v>
      </c>
      <c r="J71" s="8">
        <f>IF(J70&gt;0,0,J68-J69-I70)</f>
        <v>0</v>
      </c>
    </row>
    <row r="72" spans="1:10" ht="12.75">
      <c r="A72" s="1" t="s">
        <v>13</v>
      </c>
      <c r="B72" s="7"/>
      <c r="C72" s="9">
        <f>C71</f>
        <v>0</v>
      </c>
      <c r="D72" s="9">
        <f>D71</f>
        <v>0</v>
      </c>
      <c r="E72" s="9">
        <f>E71</f>
        <v>0</v>
      </c>
      <c r="F72" s="9">
        <f>F71</f>
        <v>0</v>
      </c>
      <c r="G72" s="9">
        <f>G71</f>
        <v>500</v>
      </c>
      <c r="H72" s="9">
        <f>H71</f>
        <v>0</v>
      </c>
      <c r="I72" s="9">
        <f>I71</f>
        <v>0</v>
      </c>
      <c r="J72" s="9">
        <f>J71</f>
        <v>0</v>
      </c>
    </row>
    <row r="73" spans="1:10" ht="12.75">
      <c r="A73" s="1" t="s">
        <v>14</v>
      </c>
      <c r="B73" s="7"/>
      <c r="C73" s="5">
        <f>D72</f>
        <v>0</v>
      </c>
      <c r="D73" s="5">
        <f aca="true" t="shared" si="22" ref="D73:J73">E72</f>
        <v>0</v>
      </c>
      <c r="E73" s="5">
        <f t="shared" si="22"/>
        <v>0</v>
      </c>
      <c r="F73" s="5">
        <f t="shared" si="22"/>
        <v>500</v>
      </c>
      <c r="G73" s="5">
        <f t="shared" si="22"/>
        <v>0</v>
      </c>
      <c r="H73" s="5">
        <f t="shared" si="22"/>
        <v>0</v>
      </c>
      <c r="I73" s="5">
        <f t="shared" si="22"/>
        <v>0</v>
      </c>
      <c r="J73" s="5">
        <f t="shared" si="22"/>
        <v>0</v>
      </c>
    </row>
    <row r="76" spans="1:10" ht="12.75">
      <c r="A76" s="1" t="s">
        <v>5</v>
      </c>
      <c r="B76" s="1" t="s">
        <v>20</v>
      </c>
      <c r="C76" s="1"/>
      <c r="D76" s="1"/>
      <c r="E76" s="1" t="s">
        <v>7</v>
      </c>
      <c r="F76" s="1"/>
      <c r="G76" s="1">
        <v>2</v>
      </c>
      <c r="H76" s="1"/>
      <c r="I76" s="1"/>
      <c r="J76" s="1"/>
    </row>
    <row r="77" spans="1:10" ht="12.75">
      <c r="A77" s="1" t="s">
        <v>8</v>
      </c>
      <c r="B77" s="5">
        <v>0</v>
      </c>
      <c r="C77" s="5">
        <v>1</v>
      </c>
      <c r="D77" s="5">
        <v>2</v>
      </c>
      <c r="E77" s="5">
        <v>3</v>
      </c>
      <c r="F77" s="5">
        <v>4</v>
      </c>
      <c r="G77" s="5">
        <v>5</v>
      </c>
      <c r="H77" s="5">
        <v>6</v>
      </c>
      <c r="I77" s="5">
        <v>7</v>
      </c>
      <c r="J77" s="5">
        <v>8</v>
      </c>
    </row>
    <row r="78" spans="1:10" ht="12.75">
      <c r="A78" s="1" t="s">
        <v>9</v>
      </c>
      <c r="B78" s="11"/>
      <c r="C78" s="11">
        <f>2*C43+4*C63+2*C73</f>
        <v>0</v>
      </c>
      <c r="D78" s="11">
        <f aca="true" t="shared" si="23" ref="D78:J78">2*D43+4*D63+2*D73</f>
        <v>0</v>
      </c>
      <c r="E78" s="11">
        <f t="shared" si="23"/>
        <v>800</v>
      </c>
      <c r="F78" s="11">
        <f t="shared" si="23"/>
        <v>1300</v>
      </c>
      <c r="G78" s="11">
        <f t="shared" si="23"/>
        <v>2000</v>
      </c>
      <c r="H78" s="11">
        <f t="shared" si="23"/>
        <v>1000</v>
      </c>
      <c r="I78" s="11">
        <f t="shared" si="23"/>
        <v>0</v>
      </c>
      <c r="J78" s="11">
        <f t="shared" si="23"/>
        <v>0</v>
      </c>
    </row>
    <row r="79" spans="1:10" ht="12.75">
      <c r="A79" s="1" t="s">
        <v>10</v>
      </c>
      <c r="B79" s="6"/>
      <c r="C79" s="6">
        <v>1000</v>
      </c>
      <c r="D79" s="6"/>
      <c r="E79" s="6"/>
      <c r="F79" s="6"/>
      <c r="G79" s="6"/>
      <c r="H79" s="6"/>
      <c r="I79" s="6"/>
      <c r="J79" s="6"/>
    </row>
    <row r="80" spans="1:10" ht="12.75">
      <c r="A80" s="1" t="s">
        <v>11</v>
      </c>
      <c r="B80" s="6">
        <v>200</v>
      </c>
      <c r="C80" s="5">
        <f>IF(B80+C79&gt;=C78,B80+C79-C78,0)</f>
        <v>1200</v>
      </c>
      <c r="D80" s="5">
        <f>IF(C80+D79&gt;=D78,C80+D79-D78,0)</f>
        <v>1200</v>
      </c>
      <c r="E80" s="5">
        <f>IF(D80+E79&gt;=E78,D80+E79-E78,0)</f>
        <v>400</v>
      </c>
      <c r="F80" s="5">
        <f>IF(E80+F79&gt;=F78,E80+F79-F78,0)</f>
        <v>0</v>
      </c>
      <c r="G80" s="5">
        <f>IF(F80+G79&gt;=G78,F80+G79-G78,0)</f>
        <v>0</v>
      </c>
      <c r="H80" s="5">
        <f>IF(G80+H79&gt;=H78,G80+H79-H78,0)</f>
        <v>0</v>
      </c>
      <c r="I80" s="5">
        <f>IF(H80+I79&gt;=I78,H80+I79-I78,0)</f>
        <v>0</v>
      </c>
      <c r="J80" s="5">
        <f>IF(I80+J79&gt;=J78,I80+J79-J78,0)</f>
        <v>0</v>
      </c>
    </row>
    <row r="81" spans="1:10" ht="12.75">
      <c r="A81" s="1" t="s">
        <v>12</v>
      </c>
      <c r="B81" s="7"/>
      <c r="C81" s="8">
        <f>IF(C80&gt;0,0,C78-C79-B80)</f>
        <v>0</v>
      </c>
      <c r="D81" s="8">
        <f>IF(D80&gt;0,0,D78-D79-C80)</f>
        <v>0</v>
      </c>
      <c r="E81" s="8">
        <f>IF(E80&gt;0,0,E78-E79-D80)</f>
        <v>0</v>
      </c>
      <c r="F81" s="8">
        <f>IF(F80&gt;0,0,F78-F79-E80)</f>
        <v>900</v>
      </c>
      <c r="G81" s="8">
        <f>IF(G80&gt;0,0,G78-G79-F80)</f>
        <v>2000</v>
      </c>
      <c r="H81" s="8">
        <f>IF(H80&gt;0,0,H78-H79-G80)</f>
        <v>1000</v>
      </c>
      <c r="I81" s="8">
        <f>IF(I80&gt;0,0,I78-I79-H80)</f>
        <v>0</v>
      </c>
      <c r="J81" s="8">
        <f>IF(J80&gt;0,0,J78-J79-I80)</f>
        <v>0</v>
      </c>
    </row>
    <row r="82" spans="1:10" ht="12.75">
      <c r="A82" s="1" t="s">
        <v>13</v>
      </c>
      <c r="B82" s="7"/>
      <c r="C82" s="9">
        <f>C81</f>
        <v>0</v>
      </c>
      <c r="D82" s="9">
        <f>D81</f>
        <v>0</v>
      </c>
      <c r="E82" s="9">
        <f>E81</f>
        <v>0</v>
      </c>
      <c r="F82" s="9">
        <f>F81</f>
        <v>900</v>
      </c>
      <c r="G82" s="9">
        <f>G81</f>
        <v>2000</v>
      </c>
      <c r="H82" s="9">
        <f>H81</f>
        <v>1000</v>
      </c>
      <c r="I82" s="9">
        <f>I81</f>
        <v>0</v>
      </c>
      <c r="J82" s="9">
        <f>J81</f>
        <v>0</v>
      </c>
    </row>
    <row r="83" spans="1:10" ht="12.75">
      <c r="A83" s="1" t="s">
        <v>14</v>
      </c>
      <c r="B83" s="7"/>
      <c r="C83" s="5">
        <f>E82</f>
        <v>0</v>
      </c>
      <c r="D83" s="5">
        <f aca="true" t="shared" si="24" ref="D83:J83">F82</f>
        <v>900</v>
      </c>
      <c r="E83" s="5">
        <f t="shared" si="24"/>
        <v>2000</v>
      </c>
      <c r="F83" s="5">
        <f t="shared" si="24"/>
        <v>1000</v>
      </c>
      <c r="G83" s="5">
        <f t="shared" si="24"/>
        <v>0</v>
      </c>
      <c r="H83" s="5">
        <f t="shared" si="24"/>
        <v>0</v>
      </c>
      <c r="I83" s="5">
        <f t="shared" si="24"/>
        <v>0</v>
      </c>
      <c r="J83" s="5">
        <f t="shared" si="24"/>
        <v>0</v>
      </c>
    </row>
    <row r="86" spans="1:10" ht="12.75">
      <c r="A86" s="1" t="s">
        <v>5</v>
      </c>
      <c r="B86" s="1" t="s">
        <v>21</v>
      </c>
      <c r="C86" s="1"/>
      <c r="D86" s="1"/>
      <c r="E86" s="1" t="s">
        <v>7</v>
      </c>
      <c r="F86" s="1"/>
      <c r="G86" s="1">
        <v>1</v>
      </c>
      <c r="H86" s="1"/>
      <c r="I86" s="1"/>
      <c r="J86" s="1"/>
    </row>
    <row r="87" spans="1:10" ht="12.75">
      <c r="A87" s="1" t="s">
        <v>8</v>
      </c>
      <c r="B87" s="5">
        <v>0</v>
      </c>
      <c r="C87" s="5">
        <v>1</v>
      </c>
      <c r="D87" s="5">
        <v>2</v>
      </c>
      <c r="E87" s="5">
        <v>3</v>
      </c>
      <c r="F87" s="5">
        <v>4</v>
      </c>
      <c r="G87" s="5">
        <v>5</v>
      </c>
      <c r="H87" s="5">
        <v>6</v>
      </c>
      <c r="I87" s="5">
        <v>7</v>
      </c>
      <c r="J87" s="5">
        <v>8</v>
      </c>
    </row>
    <row r="88" spans="1:10" ht="12.75">
      <c r="A88" s="1" t="s">
        <v>9</v>
      </c>
      <c r="B88" s="11"/>
      <c r="C88" s="11">
        <f>2*C73+C43</f>
        <v>0</v>
      </c>
      <c r="D88" s="11">
        <f aca="true" t="shared" si="25" ref="D88:J88">2*D73+D43</f>
        <v>0</v>
      </c>
      <c r="E88" s="11">
        <f t="shared" si="25"/>
        <v>0</v>
      </c>
      <c r="F88" s="11">
        <f t="shared" si="25"/>
        <v>1150</v>
      </c>
      <c r="G88" s="11">
        <f t="shared" si="25"/>
        <v>0</v>
      </c>
      <c r="H88" s="11">
        <f t="shared" si="25"/>
        <v>500</v>
      </c>
      <c r="I88" s="11">
        <f t="shared" si="25"/>
        <v>0</v>
      </c>
      <c r="J88" s="11">
        <f t="shared" si="25"/>
        <v>0</v>
      </c>
    </row>
    <row r="89" spans="1:10" ht="12.75">
      <c r="A89" s="1" t="s">
        <v>10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" t="s">
        <v>11</v>
      </c>
      <c r="B90" s="6">
        <v>1000</v>
      </c>
      <c r="C90" s="5">
        <f>IF(B90+C89&gt;=C88,B90+C89-C88,0)</f>
        <v>1000</v>
      </c>
      <c r="D90" s="5">
        <f>IF(C90+D89&gt;=D88,C90+D89-D88,0)</f>
        <v>1000</v>
      </c>
      <c r="E90" s="5">
        <f>IF(D90+E89&gt;=E88,D90+E89-E88,0)</f>
        <v>1000</v>
      </c>
      <c r="F90" s="5">
        <f>IF(E90+F89&gt;=F88,E90+F89-F88,0)</f>
        <v>0</v>
      </c>
      <c r="G90" s="5">
        <f>IF(F90+G89&gt;=G88,F90+G89-G88,0)</f>
        <v>0</v>
      </c>
      <c r="H90" s="5">
        <f>IF(G90+H89&gt;=H88,G90+H89-H88,0)</f>
        <v>0</v>
      </c>
      <c r="I90" s="5">
        <f>IF(H90+I89&gt;=I88,H90+I89-I88,0)</f>
        <v>0</v>
      </c>
      <c r="J90" s="5">
        <f>IF(I90+J89&gt;=J88,I90+J89-J88,0)</f>
        <v>0</v>
      </c>
    </row>
    <row r="91" spans="1:10" ht="12.75">
      <c r="A91" s="1" t="s">
        <v>12</v>
      </c>
      <c r="B91" s="7"/>
      <c r="C91" s="8">
        <f>IF(C90&gt;0,0,C88-C89-B90)</f>
        <v>0</v>
      </c>
      <c r="D91" s="8">
        <f>IF(D90&gt;0,0,D88-D89-C90)</f>
        <v>0</v>
      </c>
      <c r="E91" s="8">
        <f>IF(E90&gt;0,0,E88-E89-D90)</f>
        <v>0</v>
      </c>
      <c r="F91" s="8">
        <f>IF(F90&gt;0,0,F88-F89-E90)</f>
        <v>150</v>
      </c>
      <c r="G91" s="8">
        <f>IF(G90&gt;0,0,G88-G89-F90)</f>
        <v>0</v>
      </c>
      <c r="H91" s="8">
        <f>IF(H90&gt;0,0,H88-H89-G90)</f>
        <v>500</v>
      </c>
      <c r="I91" s="8">
        <f>IF(I90&gt;0,0,I88-I89-H90)</f>
        <v>0</v>
      </c>
      <c r="J91" s="8">
        <f>IF(J90&gt;0,0,J88-J89-I90)</f>
        <v>0</v>
      </c>
    </row>
    <row r="92" spans="1:10" ht="12.75">
      <c r="A92" s="1" t="s">
        <v>13</v>
      </c>
      <c r="B92" s="7"/>
      <c r="C92" s="9">
        <f>C91</f>
        <v>0</v>
      </c>
      <c r="D92" s="9">
        <f>D91</f>
        <v>0</v>
      </c>
      <c r="E92" s="9">
        <f>E91</f>
        <v>0</v>
      </c>
      <c r="F92" s="9">
        <f>F91</f>
        <v>150</v>
      </c>
      <c r="G92" s="9">
        <f>G91</f>
        <v>0</v>
      </c>
      <c r="H92" s="9">
        <f>H91</f>
        <v>500</v>
      </c>
      <c r="I92" s="9">
        <f>I91</f>
        <v>0</v>
      </c>
      <c r="J92" s="9">
        <f>J91</f>
        <v>0</v>
      </c>
    </row>
    <row r="93" spans="1:10" ht="12.75">
      <c r="A93" s="1" t="s">
        <v>14</v>
      </c>
      <c r="B93" s="7"/>
      <c r="C93" s="5">
        <f>D92</f>
        <v>0</v>
      </c>
      <c r="D93" s="5">
        <f aca="true" t="shared" si="26" ref="D93:J93">E92</f>
        <v>0</v>
      </c>
      <c r="E93" s="5">
        <f t="shared" si="26"/>
        <v>150</v>
      </c>
      <c r="F93" s="5">
        <f t="shared" si="26"/>
        <v>0</v>
      </c>
      <c r="G93" s="5">
        <f t="shared" si="26"/>
        <v>500</v>
      </c>
      <c r="H93" s="5">
        <f t="shared" si="26"/>
        <v>0</v>
      </c>
      <c r="I93" s="5">
        <f t="shared" si="26"/>
        <v>0</v>
      </c>
      <c r="J93" s="5">
        <f t="shared" si="26"/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2004-03-17T16:39:05Z</dcterms:created>
  <dcterms:modified xsi:type="dcterms:W3CDTF">2004-03-23T16:10:14Z</dcterms:modified>
  <cp:category/>
  <cp:version/>
  <cp:contentType/>
  <cp:contentStatus/>
</cp:coreProperties>
</file>