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030" activeTab="2"/>
  </bookViews>
  <sheets>
    <sheet name="Answer Report 1" sheetId="1" r:id="rId1"/>
    <sheet name="Sensitivity Report 1" sheetId="2" r:id="rId2"/>
    <sheet name="Sheet1" sheetId="3" r:id="rId3"/>
    <sheet name="Sheet2" sheetId="4" r:id="rId4"/>
    <sheet name="Sheet3" sheetId="5" r:id="rId5"/>
  </sheets>
  <definedNames>
    <definedName name="anscount" hidden="1">1</definedName>
    <definedName name="sencount" hidden="1">1</definedName>
    <definedName name="solver_adj" localSheetId="2" hidden="1">'Sheet1'!$B$10:$D$10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'Sheet1'!$B$14:$B$16</definedName>
    <definedName name="solver_lhs2" localSheetId="2" hidden="1">'Sheet1'!$B$10:$D$10</definedName>
    <definedName name="solver_lin" localSheetId="2" hidden="1">1</definedName>
    <definedName name="solver_neg" localSheetId="2" hidden="1">2</definedName>
    <definedName name="solver_num" localSheetId="2" hidden="1">2</definedName>
    <definedName name="solver_nwt" localSheetId="2" hidden="1">1</definedName>
    <definedName name="solver_opt" localSheetId="2" hidden="1">'Sheet1'!$B$19</definedName>
    <definedName name="solver_pre" localSheetId="2" hidden="1">0.000001</definedName>
    <definedName name="solver_rel1" localSheetId="2" hidden="1">1</definedName>
    <definedName name="solver_rel2" localSheetId="2" hidden="1">3</definedName>
    <definedName name="solver_rhs1" localSheetId="2" hidden="1">'Sheet1'!$H$4:$H$6</definedName>
    <definedName name="solver_rhs2" localSheetId="2" hidden="1">0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<sst xmlns="http://schemas.openxmlformats.org/spreadsheetml/2006/main" count="141" uniqueCount="93">
  <si>
    <t>Parameters</t>
  </si>
  <si>
    <t>small</t>
  </si>
  <si>
    <t>medium</t>
  </si>
  <si>
    <t>large</t>
  </si>
  <si>
    <t>profit($)/bag</t>
  </si>
  <si>
    <t>packing time(min)/bag</t>
  </si>
  <si>
    <t>packing</t>
  </si>
  <si>
    <t>min</t>
  </si>
  <si>
    <t>max</t>
  </si>
  <si>
    <t>material(sq ft)/bag</t>
  </si>
  <si>
    <t>material</t>
  </si>
  <si>
    <t>inspection time(min)/bag</t>
  </si>
  <si>
    <t>time</t>
  </si>
  <si>
    <t>Decision Variables</t>
  </si>
  <si>
    <t>number of</t>
  </si>
  <si>
    <t>Model Output</t>
  </si>
  <si>
    <t>packing time</t>
  </si>
  <si>
    <t>amount used</t>
  </si>
  <si>
    <t>unused</t>
  </si>
  <si>
    <t>inspection time</t>
  </si>
  <si>
    <t>profit</t>
  </si>
  <si>
    <t>Microsoft Excel 10.0 Answer Report</t>
  </si>
  <si>
    <t>Worksheet: [LP-IC.XLS]Sheet1</t>
  </si>
  <si>
    <t>Report Created: 9/18/2003 8:46:31 AM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</si>
  <si>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</si>
  <si>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</si>
  <si>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</si>
  <si>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</si>
  <si>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</si>
  <si>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</si>
  <si>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</si>
  <si>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</si>
  <si>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</si>
  <si>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</si>
  <si>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</si>
  <si>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$B$19</t>
  </si>
  <si>
    <t>$B$10</t>
  </si>
  <si>
    <t>number of small</t>
  </si>
  <si>
    <t>$C$10</t>
  </si>
  <si>
    <t>number of medium</t>
  </si>
  <si>
    <t>$D$10</t>
  </si>
  <si>
    <t>number of large</t>
  </si>
  <si>
    <t>$B$14</t>
  </si>
  <si>
    <t>packing time amount used</t>
  </si>
  <si>
    <t>$B$14&lt;=$H$4</t>
  </si>
  <si>
    <t>Binding</t>
  </si>
  <si>
    <t>$B$15</t>
  </si>
  <si>
    <t>material amount used</t>
  </si>
  <si>
    <t>$B$15&lt;=$H$5</t>
  </si>
  <si>
    <t>Not Binding</t>
  </si>
  <si>
    <t>$B$16</t>
  </si>
  <si>
    <t>inspection time amount used</t>
  </si>
  <si>
    <t>$B$16&lt;=$H$6</t>
  </si>
  <si>
    <t>$B$10&gt;=0</t>
  </si>
  <si>
    <t>$C$10&gt;=0</t>
  </si>
  <si>
    <t>$D$10&gt;=0</t>
  </si>
  <si>
    <t>Microsoft Excel 10.0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</si>
  <si>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</si>
  <si>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</si>
  <si>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</si>
  <si>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</si>
  <si>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</si>
  <si>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</si>
  <si>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</si>
  <si>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</si>
  <si>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</si>
  <si>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</si>
  <si>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</si>
  <si>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</si>
  <si>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</si>
  <si>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I if pack time was decreased by 100 min</t>
  </si>
  <si>
    <t>the profit would decrease by 100*.2 = $20</t>
  </si>
  <si>
    <t>because .2 is the shadow price of pack</t>
  </si>
  <si>
    <t xml:space="preserve">time constraint and 100 min is within </t>
  </si>
  <si>
    <t>the range for which the shadow price is valid</t>
  </si>
  <si>
    <t>II can't tell from the report, need to resolve</t>
  </si>
  <si>
    <t>because an increase of 200 min is outside</t>
  </si>
  <si>
    <t xml:space="preserve"> the range for which the shadow price is valid</t>
  </si>
  <si>
    <t>(allowable increase is 133.)</t>
  </si>
  <si>
    <t>III if material was decreased by 100sqft the profit</t>
  </si>
  <si>
    <t xml:space="preserve">would not change because the constraint is not binding </t>
  </si>
  <si>
    <t>range fpr which the shadow price is valid</t>
  </si>
  <si>
    <t>range for which the solution is unchanged</t>
  </si>
  <si>
    <t>and there is slack of 200 sqft. Slack would decrease to 100.</t>
  </si>
  <si>
    <t>IV if profit of contribution of medium size containers</t>
  </si>
  <si>
    <t>was increased by $.2 the solution will stay the same</t>
  </si>
  <si>
    <t xml:space="preserve">because and increase of .2 is withn the range </t>
  </si>
  <si>
    <t>for the the solution is unchanged.</t>
  </si>
  <si>
    <t>That is number of small containers =0</t>
  </si>
  <si>
    <t>number of medium containers = 200</t>
  </si>
  <si>
    <t>number of large containers = 200</t>
  </si>
  <si>
    <t xml:space="preserve">The profit would change.  </t>
  </si>
  <si>
    <t>It would increase by .2(change is profit contribution)*200(number of medium containers).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</si>
</sst>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5.28125" style="0" bestFit="1" customWidth="1"/>
    <col min="4" max="4" width="14.28125" style="0" bestFit="1" customWidth="1"/>
    <col min="5" max="5" width="12.8515625" style="0" bestFit="1" customWidth="1"/>
    <col min="6" max="6" width="10.57421875" style="0" bestFit="1" customWidth="1"/>
    <col min="7" max="7" width="6.00390625" style="0" customWidth="1"/>
  </cols>
  <sheetData>
    <row r="1" ht="12.75">
      <c r="A1" s="5" t="s">
        <v>21</v>
      </c>
    </row>
    <row r="2" ht="12.75">
      <c r="A2" s="5" t="s">
        <v>22</v>
      </c>
    </row>
    <row r="3" ht="12.75">
      <c r="A3" s="5" t="s">
        <v>23</v>
      </c>
    </row>
    <row r="6" ht="13.5" thickBot="1">
      <c r="A6" t="s">
        <v>24</v>
      </c>
    </row>
    <row r="7" spans="2:5" ht="13.5" thickBot="1">
      <c r="B7" s="7" t="s">
        <v>25</v>
      </c>
      <c r="C7" s="7" t="s">
        <v>26</v>
      </c>
      <c r="D7" s="7" t="s">
        <v>27</v>
      </c>
      <c r="E7" s="7" t="s">
        <v>28</v>
      </c>
    </row>
    <row r="8" spans="2:5" ht="13.5" thickBot="1">
      <c r="B8" s="6" t="s">
        <v>35</v>
      </c>
      <c r="C8" s="6" t="s">
        <v>20</v>
      </c>
      <c r="D8" s="9">
        <v>560</v>
      </c>
      <c r="E8" s="9">
        <v>560</v>
      </c>
    </row>
    <row r="11" ht="13.5" thickBot="1">
      <c r="A11" t="s">
        <v>29</v>
      </c>
    </row>
    <row r="12" spans="2:5" ht="13.5" thickBot="1">
      <c r="B12" s="7" t="s">
        <v>25</v>
      </c>
      <c r="C12" s="7" t="s">
        <v>26</v>
      </c>
      <c r="D12" s="7" t="s">
        <v>27</v>
      </c>
      <c r="E12" s="7" t="s">
        <v>28</v>
      </c>
    </row>
    <row r="13" spans="2:5" ht="12.75">
      <c r="B13" s="8" t="s">
        <v>36</v>
      </c>
      <c r="C13" s="8" t="s">
        <v>37</v>
      </c>
      <c r="D13" s="10">
        <v>0</v>
      </c>
      <c r="E13" s="10">
        <v>0</v>
      </c>
    </row>
    <row r="14" spans="2:5" ht="12.75">
      <c r="B14" s="8" t="s">
        <v>38</v>
      </c>
      <c r="C14" s="8" t="s">
        <v>39</v>
      </c>
      <c r="D14" s="10">
        <v>200</v>
      </c>
      <c r="E14" s="10">
        <v>200</v>
      </c>
    </row>
    <row r="15" spans="2:5" ht="13.5" thickBot="1">
      <c r="B15" s="6" t="s">
        <v>40</v>
      </c>
      <c r="C15" s="6" t="s">
        <v>41</v>
      </c>
      <c r="D15" s="9">
        <v>200</v>
      </c>
      <c r="E15" s="9">
        <v>200</v>
      </c>
    </row>
    <row r="18" ht="13.5" thickBot="1">
      <c r="A18" t="s">
        <v>30</v>
      </c>
    </row>
    <row r="19" spans="2:7" ht="13.5" thickBot="1">
      <c r="B19" s="7" t="s">
        <v>25</v>
      </c>
      <c r="C19" s="7" t="s">
        <v>26</v>
      </c>
      <c r="D19" s="7" t="s">
        <v>31</v>
      </c>
      <c r="E19" s="7" t="s">
        <v>32</v>
      </c>
      <c r="F19" s="7" t="s">
        <v>33</v>
      </c>
      <c r="G19" s="7" t="s">
        <v>34</v>
      </c>
    </row>
    <row r="20" spans="2:7" ht="12.75">
      <c r="B20" s="8" t="s">
        <v>42</v>
      </c>
      <c r="C20" s="8" t="s">
        <v>43</v>
      </c>
      <c r="D20" s="10">
        <v>1200</v>
      </c>
      <c r="E20" s="8" t="s">
        <v>44</v>
      </c>
      <c r="F20" s="8" t="s">
        <v>45</v>
      </c>
      <c r="G20" s="8">
        <v>0</v>
      </c>
    </row>
    <row r="21" spans="2:7" ht="12.75">
      <c r="B21" s="8" t="s">
        <v>46</v>
      </c>
      <c r="C21" s="8" t="s">
        <v>47</v>
      </c>
      <c r="D21" s="10">
        <v>2200</v>
      </c>
      <c r="E21" s="8" t="s">
        <v>48</v>
      </c>
      <c r="F21" s="8" t="s">
        <v>49</v>
      </c>
      <c r="G21" s="8">
        <v>200</v>
      </c>
    </row>
    <row r="22" spans="2:7" ht="12.75">
      <c r="B22" s="8" t="s">
        <v>50</v>
      </c>
      <c r="C22" s="8" t="s">
        <v>51</v>
      </c>
      <c r="D22" s="10">
        <v>1200</v>
      </c>
      <c r="E22" s="8" t="s">
        <v>52</v>
      </c>
      <c r="F22" s="8" t="s">
        <v>45</v>
      </c>
      <c r="G22" s="8">
        <v>0</v>
      </c>
    </row>
    <row r="23" spans="2:7" ht="12.75">
      <c r="B23" s="8" t="s">
        <v>36</v>
      </c>
      <c r="C23" s="8" t="s">
        <v>37</v>
      </c>
      <c r="D23" s="10">
        <v>0</v>
      </c>
      <c r="E23" s="8" t="s">
        <v>53</v>
      </c>
      <c r="F23" s="8" t="s">
        <v>45</v>
      </c>
      <c r="G23" s="10">
        <v>0</v>
      </c>
    </row>
    <row r="24" spans="2:7" ht="12.75">
      <c r="B24" s="8" t="s">
        <v>38</v>
      </c>
      <c r="C24" s="8" t="s">
        <v>39</v>
      </c>
      <c r="D24" s="10">
        <v>200</v>
      </c>
      <c r="E24" s="8" t="s">
        <v>54</v>
      </c>
      <c r="F24" s="8" t="s">
        <v>49</v>
      </c>
      <c r="G24" s="10">
        <v>200</v>
      </c>
    </row>
    <row r="25" spans="2:7" ht="13.5" thickBot="1">
      <c r="B25" s="6" t="s">
        <v>40</v>
      </c>
      <c r="C25" s="6" t="s">
        <v>41</v>
      </c>
      <c r="D25" s="9">
        <v>200</v>
      </c>
      <c r="E25" s="6" t="s">
        <v>55</v>
      </c>
      <c r="F25" s="6" t="s">
        <v>49</v>
      </c>
      <c r="G25" s="9">
        <v>200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="150" zoomScaleNormal="150" workbookViewId="0" topLeftCell="A1">
      <selection activeCell="G7" sqref="G7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5.28125" style="0" bestFit="1" customWidth="1"/>
    <col min="4" max="4" width="6.28125" style="0" customWidth="1"/>
    <col min="5" max="5" width="12.00390625" style="0" bestFit="1" customWidth="1"/>
    <col min="6" max="6" width="10.7109375" style="0" bestFit="1" customWidth="1"/>
    <col min="7" max="7" width="12.00390625" style="0" bestFit="1" customWidth="1"/>
    <col min="8" max="8" width="10.140625" style="0" bestFit="1" customWidth="1"/>
  </cols>
  <sheetData>
    <row r="1" ht="12.75">
      <c r="A1" s="5" t="s">
        <v>56</v>
      </c>
    </row>
    <row r="2" ht="12.75">
      <c r="A2" s="5" t="s">
        <v>22</v>
      </c>
    </row>
    <row r="3" ht="12.75">
      <c r="A3" s="5" t="s">
        <v>23</v>
      </c>
    </row>
    <row r="6" spans="1:7" ht="13.5" thickBot="1">
      <c r="A6" t="s">
        <v>29</v>
      </c>
      <c r="G6" t="s">
        <v>82</v>
      </c>
    </row>
    <row r="7" spans="2:8" ht="12.75">
      <c r="B7" s="11"/>
      <c r="C7" s="11"/>
      <c r="D7" s="11" t="s">
        <v>57</v>
      </c>
      <c r="E7" s="11" t="s">
        <v>59</v>
      </c>
      <c r="F7" s="11" t="s">
        <v>61</v>
      </c>
      <c r="G7" s="11" t="s">
        <v>63</v>
      </c>
      <c r="H7" s="11" t="s">
        <v>63</v>
      </c>
    </row>
    <row r="8" spans="2:8" ht="13.5" thickBot="1">
      <c r="B8" s="12" t="s">
        <v>25</v>
      </c>
      <c r="C8" s="12" t="s">
        <v>26</v>
      </c>
      <c r="D8" s="12" t="s">
        <v>58</v>
      </c>
      <c r="E8" s="12" t="s">
        <v>60</v>
      </c>
      <c r="F8" s="12" t="s">
        <v>62</v>
      </c>
      <c r="G8" s="12" t="s">
        <v>64</v>
      </c>
      <c r="H8" s="12" t="s">
        <v>65</v>
      </c>
    </row>
    <row r="9" spans="2:8" ht="12.75">
      <c r="B9" s="8" t="s">
        <v>36</v>
      </c>
      <c r="C9" s="8" t="s">
        <v>37</v>
      </c>
      <c r="D9" s="10">
        <v>0</v>
      </c>
      <c r="E9" s="10">
        <v>-0.19999999994278522</v>
      </c>
      <c r="F9" s="8">
        <v>0.4000000000132786</v>
      </c>
      <c r="G9" s="8">
        <v>0.19999999994278522</v>
      </c>
      <c r="H9" s="8">
        <v>1E+30</v>
      </c>
    </row>
    <row r="10" spans="2:8" ht="12.75">
      <c r="B10" s="8" t="s">
        <v>38</v>
      </c>
      <c r="C10" s="8" t="s">
        <v>39</v>
      </c>
      <c r="D10" s="10">
        <v>200</v>
      </c>
      <c r="E10" s="10">
        <v>0</v>
      </c>
      <c r="F10" s="8">
        <v>1.2000000000000455</v>
      </c>
      <c r="G10" s="8">
        <v>0.40000000000190994</v>
      </c>
      <c r="H10" s="8">
        <v>0.39999999995529834</v>
      </c>
    </row>
    <row r="11" spans="2:8" ht="13.5" thickBot="1">
      <c r="B11" s="6" t="s">
        <v>40</v>
      </c>
      <c r="C11" s="6" t="s">
        <v>41</v>
      </c>
      <c r="D11" s="9">
        <v>200</v>
      </c>
      <c r="E11" s="9">
        <v>0</v>
      </c>
      <c r="F11" s="6">
        <v>1.6000000000019554</v>
      </c>
      <c r="G11" s="6">
        <v>0.7999999999981356</v>
      </c>
      <c r="H11" s="6">
        <v>0.40000000000190994</v>
      </c>
    </row>
    <row r="13" spans="1:7" ht="13.5" thickBot="1">
      <c r="A13" t="s">
        <v>30</v>
      </c>
      <c r="G13" t="s">
        <v>81</v>
      </c>
    </row>
    <row r="14" spans="2:8" ht="12.75">
      <c r="B14" s="11"/>
      <c r="C14" s="11"/>
      <c r="D14" s="11" t="s">
        <v>57</v>
      </c>
      <c r="E14" s="11" t="s">
        <v>66</v>
      </c>
      <c r="F14" s="11" t="s">
        <v>68</v>
      </c>
      <c r="G14" s="11" t="s">
        <v>63</v>
      </c>
      <c r="H14" s="11" t="s">
        <v>63</v>
      </c>
    </row>
    <row r="15" spans="2:8" ht="13.5" thickBot="1">
      <c r="B15" s="12" t="s">
        <v>25</v>
      </c>
      <c r="C15" s="12" t="s">
        <v>26</v>
      </c>
      <c r="D15" s="12" t="s">
        <v>58</v>
      </c>
      <c r="E15" s="12" t="s">
        <v>67</v>
      </c>
      <c r="F15" s="12" t="s">
        <v>69</v>
      </c>
      <c r="G15" s="12" t="s">
        <v>64</v>
      </c>
      <c r="H15" s="12" t="s">
        <v>65</v>
      </c>
    </row>
    <row r="16" spans="2:8" ht="12.75">
      <c r="B16" s="8" t="s">
        <v>42</v>
      </c>
      <c r="C16" s="8" t="s">
        <v>43</v>
      </c>
      <c r="D16" s="10">
        <v>1200</v>
      </c>
      <c r="E16" s="10">
        <v>0.20000000000113688</v>
      </c>
      <c r="F16" s="8">
        <v>1200</v>
      </c>
      <c r="G16" s="8">
        <v>133.33333333232278</v>
      </c>
      <c r="H16" s="8">
        <v>399.9999999996362</v>
      </c>
    </row>
    <row r="17" spans="2:8" ht="12.75">
      <c r="B17" s="8" t="s">
        <v>46</v>
      </c>
      <c r="C17" s="8" t="s">
        <v>47</v>
      </c>
      <c r="D17" s="10">
        <v>2200</v>
      </c>
      <c r="E17" s="10">
        <v>0</v>
      </c>
      <c r="F17" s="8">
        <v>2400</v>
      </c>
      <c r="G17" s="8">
        <v>1E+30</v>
      </c>
      <c r="H17" s="8">
        <v>200</v>
      </c>
    </row>
    <row r="18" spans="2:8" ht="13.5" thickBot="1">
      <c r="B18" s="6" t="s">
        <v>50</v>
      </c>
      <c r="C18" s="6" t="s">
        <v>51</v>
      </c>
      <c r="D18" s="9">
        <v>1200</v>
      </c>
      <c r="E18" s="9">
        <v>0.26666666666628774</v>
      </c>
      <c r="F18" s="6">
        <v>1200</v>
      </c>
      <c r="G18" s="6">
        <v>599.9999999994543</v>
      </c>
      <c r="H18" s="6">
        <v>299.99999999972715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50" zoomScaleNormal="150" workbookViewId="0" topLeftCell="B1">
      <selection activeCell="C32" sqref="C32"/>
    </sheetView>
  </sheetViews>
  <sheetFormatPr defaultColWidth="9.140625" defaultRowHeight="12.75"/>
  <cols>
    <col min="1" max="1" width="21.7109375" style="0" customWidth="1"/>
    <col min="2" max="2" width="12.57421875" style="0" customWidth="1"/>
    <col min="3" max="3" width="10.57421875" style="0" customWidth="1"/>
  </cols>
  <sheetData>
    <row r="1" ht="12.75">
      <c r="A1" t="s">
        <v>0</v>
      </c>
    </row>
    <row r="2" spans="2:4" ht="12.75">
      <c r="B2" t="s">
        <v>1</v>
      </c>
      <c r="C2" t="s">
        <v>2</v>
      </c>
      <c r="D2" t="s">
        <v>3</v>
      </c>
    </row>
    <row r="3" spans="1:8" ht="12.75">
      <c r="A3" t="s">
        <v>4</v>
      </c>
      <c r="B3" s="1">
        <v>0.4</v>
      </c>
      <c r="C3" s="1">
        <v>1.4</v>
      </c>
      <c r="D3" s="1">
        <v>1.6</v>
      </c>
      <c r="G3" t="s">
        <v>7</v>
      </c>
      <c r="H3" t="s">
        <v>8</v>
      </c>
    </row>
    <row r="4" spans="1:8" ht="12.75">
      <c r="A4" t="s">
        <v>5</v>
      </c>
      <c r="B4" s="1">
        <v>1</v>
      </c>
      <c r="C4" s="1">
        <v>2</v>
      </c>
      <c r="D4" s="1">
        <v>4</v>
      </c>
      <c r="F4" t="s">
        <v>6</v>
      </c>
      <c r="H4" s="1">
        <v>1200</v>
      </c>
    </row>
    <row r="5" spans="1:8" ht="12.75">
      <c r="A5" t="s">
        <v>9</v>
      </c>
      <c r="B5" s="1">
        <v>2</v>
      </c>
      <c r="C5" s="1">
        <v>4</v>
      </c>
      <c r="D5" s="1">
        <v>7</v>
      </c>
      <c r="F5" t="s">
        <v>10</v>
      </c>
      <c r="H5" s="1">
        <v>2400</v>
      </c>
    </row>
    <row r="6" spans="1:8" ht="12.75">
      <c r="A6" t="s">
        <v>11</v>
      </c>
      <c r="B6" s="1">
        <v>1.5</v>
      </c>
      <c r="C6" s="1">
        <v>3</v>
      </c>
      <c r="D6" s="1">
        <v>3</v>
      </c>
      <c r="F6" t="s">
        <v>12</v>
      </c>
      <c r="H6" s="1">
        <v>1200</v>
      </c>
    </row>
    <row r="8" ht="12.75">
      <c r="A8" t="s">
        <v>13</v>
      </c>
    </row>
    <row r="9" spans="2:4" ht="12.75">
      <c r="B9" t="s">
        <v>1</v>
      </c>
      <c r="C9" t="s">
        <v>2</v>
      </c>
      <c r="D9" t="s">
        <v>3</v>
      </c>
    </row>
    <row r="10" spans="1:4" ht="12.75">
      <c r="A10" t="s">
        <v>14</v>
      </c>
      <c r="B10" s="2">
        <v>0</v>
      </c>
      <c r="C10" s="2">
        <v>200</v>
      </c>
      <c r="D10" s="2">
        <v>200</v>
      </c>
    </row>
    <row r="12" spans="1:5" ht="12.75">
      <c r="A12" t="s">
        <v>15</v>
      </c>
      <c r="E12" t="s">
        <v>70</v>
      </c>
    </row>
    <row r="13" spans="2:5" ht="12.75">
      <c r="B13" t="s">
        <v>17</v>
      </c>
      <c r="C13" t="s">
        <v>18</v>
      </c>
      <c r="E13" t="s">
        <v>71</v>
      </c>
    </row>
    <row r="14" spans="1:5" ht="12.75">
      <c r="A14" t="s">
        <v>16</v>
      </c>
      <c r="B14" s="3">
        <f>SUMPRODUCT(B4:D4,B$10:D$10)</f>
        <v>1200</v>
      </c>
      <c r="C14" s="3">
        <f>H4-B14</f>
        <v>0</v>
      </c>
      <c r="E14" t="s">
        <v>72</v>
      </c>
    </row>
    <row r="15" spans="1:5" ht="12.75">
      <c r="A15" t="s">
        <v>10</v>
      </c>
      <c r="B15" s="3">
        <f>SUMPRODUCT(B5:D5,B$10:D$10)</f>
        <v>2200</v>
      </c>
      <c r="C15" s="3">
        <f>H5-B15</f>
        <v>200</v>
      </c>
      <c r="E15" t="s">
        <v>73</v>
      </c>
    </row>
    <row r="16" spans="1:5" ht="12.75">
      <c r="A16" t="s">
        <v>19</v>
      </c>
      <c r="B16" s="3">
        <f>SUMPRODUCT(B6:D6,B$10:D$10)</f>
        <v>1200</v>
      </c>
      <c r="C16" s="3">
        <f>H6-B16</f>
        <v>0</v>
      </c>
      <c r="E16" t="s">
        <v>74</v>
      </c>
    </row>
    <row r="18" spans="2:5" ht="12.75">
      <c r="B18" t="s">
        <v>20</v>
      </c>
      <c r="E18" t="s">
        <v>75</v>
      </c>
    </row>
    <row r="19" spans="2:5" ht="12.75">
      <c r="B19" s="4">
        <f>SUMPRODUCT(B3:D3,B$10:D$10)</f>
        <v>600</v>
      </c>
      <c r="E19" t="s">
        <v>76</v>
      </c>
    </row>
    <row r="20" ht="12.75">
      <c r="E20" t="s">
        <v>77</v>
      </c>
    </row>
    <row r="21" ht="12.75">
      <c r="E21" t="s">
        <v>78</v>
      </c>
    </row>
    <row r="23" ht="12.75">
      <c r="E23" t="s">
        <v>79</v>
      </c>
    </row>
    <row r="24" ht="12.75">
      <c r="E24" t="s">
        <v>80</v>
      </c>
    </row>
    <row r="25" ht="12.75">
      <c r="E25" t="s">
        <v>83</v>
      </c>
    </row>
    <row r="28" ht="12.75">
      <c r="E28" t="s">
        <v>84</v>
      </c>
    </row>
    <row r="29" ht="12.75">
      <c r="E29" t="s">
        <v>85</v>
      </c>
    </row>
    <row r="30" ht="12.75">
      <c r="E30" t="s">
        <v>86</v>
      </c>
    </row>
    <row r="31" ht="12.75">
      <c r="E31" t="s">
        <v>87</v>
      </c>
    </row>
    <row r="32" ht="12.75">
      <c r="E32" t="s">
        <v>88</v>
      </c>
    </row>
    <row r="33" ht="12.75">
      <c r="E33" t="s">
        <v>89</v>
      </c>
    </row>
    <row r="34" ht="12.75">
      <c r="E34" t="s">
        <v>90</v>
      </c>
    </row>
    <row r="35" ht="12.75">
      <c r="E35" t="s">
        <v>91</v>
      </c>
    </row>
    <row r="36" ht="12.75">
      <c r="E36" t="s">
        <v>92</v>
      </c>
    </row>
    <row r="37" ht="12.75">
      <c r="E37" s="13">
        <v>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Wright</dc:creator>
  <cp:keywords/>
  <dc:description/>
  <cp:lastModifiedBy>ammar</cp:lastModifiedBy>
  <dcterms:created xsi:type="dcterms:W3CDTF">1998-10-01T02:04:02Z</dcterms:created>
  <dcterms:modified xsi:type="dcterms:W3CDTF">2004-02-05T15:48:44Z</dcterms:modified>
  <cp:category/>
  <cp:version/>
  <cp:contentType/>
  <cp:contentStatus/>
</cp:coreProperties>
</file>