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corrected" sheetId="1" r:id="rId1"/>
    <sheet name="Perfect information" sheetId="2" r:id="rId2"/>
    <sheet name="original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<sst xmlns="http://schemas.openxmlformats.org/spreadsheetml/2006/main" count="54" uniqueCount="17">
  <si>
    <t>Sell</t>
  </si>
  <si>
    <t>Study</t>
  </si>
  <si>
    <t>Manufacture</t>
  </si>
  <si>
    <t>Succeed (S)</t>
  </si>
  <si>
    <t>Fail (F)</t>
  </si>
  <si>
    <t>S</t>
  </si>
  <si>
    <t>F</t>
  </si>
  <si>
    <t>Manuf</t>
  </si>
  <si>
    <t>Fav.</t>
  </si>
  <si>
    <t>Unfav.</t>
  </si>
  <si>
    <t>EVSI</t>
  </si>
  <si>
    <t>expected value of sample</t>
  </si>
  <si>
    <t>EVPI</t>
  </si>
  <si>
    <t>Expected value of perfect</t>
  </si>
  <si>
    <t xml:space="preserve">Wrong </t>
  </si>
  <si>
    <t>Probabilities are not revised correctly</t>
  </si>
  <si>
    <t>possible b/c EVSI &lt; EVPI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</si>
</sst>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504825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9125" y="847725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400050</xdr:colOff>
      <xdr:row>7</xdr:row>
      <xdr:rowOff>104775</xdr:rowOff>
    </xdr:to>
    <xdr:sp>
      <xdr:nvSpPr>
        <xdr:cNvPr id="2" name="Oval 2"/>
        <xdr:cNvSpPr>
          <a:spLocks/>
        </xdr:cNvSpPr>
      </xdr:nvSpPr>
      <xdr:spPr>
        <a:xfrm>
          <a:off x="1838325" y="8477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66675</xdr:rowOff>
    </xdr:from>
    <xdr:to>
      <xdr:col>5</xdr:col>
      <xdr:colOff>419100</xdr:colOff>
      <xdr:row>9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2971800" y="12573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</xdr:row>
      <xdr:rowOff>0</xdr:rowOff>
    </xdr:from>
    <xdr:to>
      <xdr:col>5</xdr:col>
      <xdr:colOff>390525</xdr:colOff>
      <xdr:row>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2943225" y="3429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19050</xdr:rowOff>
    </xdr:from>
    <xdr:to>
      <xdr:col>7</xdr:col>
      <xdr:colOff>361950</xdr:colOff>
      <xdr:row>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4238625" y="704850"/>
          <a:ext cx="3905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133350</xdr:rowOff>
    </xdr:from>
    <xdr:to>
      <xdr:col>7</xdr:col>
      <xdr:colOff>361950</xdr:colOff>
      <xdr:row>12</xdr:row>
      <xdr:rowOff>76200</xdr:rowOff>
    </xdr:to>
    <xdr:sp>
      <xdr:nvSpPr>
        <xdr:cNvPr id="6" name="Oval 6"/>
        <xdr:cNvSpPr>
          <a:spLocks/>
        </xdr:cNvSpPr>
      </xdr:nvSpPr>
      <xdr:spPr>
        <a:xfrm>
          <a:off x="4238625" y="166687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85725</xdr:rowOff>
    </xdr:from>
    <xdr:to>
      <xdr:col>3</xdr:col>
      <xdr:colOff>428625</xdr:colOff>
      <xdr:row>18</xdr:row>
      <xdr:rowOff>28575</xdr:rowOff>
    </xdr:to>
    <xdr:sp>
      <xdr:nvSpPr>
        <xdr:cNvPr id="7" name="Oval 7"/>
        <xdr:cNvSpPr>
          <a:spLocks/>
        </xdr:cNvSpPr>
      </xdr:nvSpPr>
      <xdr:spPr>
        <a:xfrm>
          <a:off x="1866900" y="26384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1133475" y="1019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123825</xdr:rowOff>
    </xdr:from>
    <xdr:to>
      <xdr:col>3</xdr:col>
      <xdr:colOff>114300</xdr:colOff>
      <xdr:row>15</xdr:row>
      <xdr:rowOff>133350</xdr:rowOff>
    </xdr:to>
    <xdr:sp>
      <xdr:nvSpPr>
        <xdr:cNvPr id="9" name="Line 9"/>
        <xdr:cNvSpPr>
          <a:spLocks/>
        </xdr:cNvSpPr>
      </xdr:nvSpPr>
      <xdr:spPr>
        <a:xfrm>
          <a:off x="1123950" y="1143000"/>
          <a:ext cx="819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104775</xdr:rowOff>
    </xdr:from>
    <xdr:to>
      <xdr:col>2</xdr:col>
      <xdr:colOff>190500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 flipV="1">
          <a:off x="1133475" y="104775"/>
          <a:ext cx="276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104775</xdr:rowOff>
    </xdr:from>
    <xdr:to>
      <xdr:col>8</xdr:col>
      <xdr:colOff>600075</xdr:colOff>
      <xdr:row>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438275" y="104775"/>
          <a:ext cx="403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0</xdr:rowOff>
    </xdr:from>
    <xdr:to>
      <xdr:col>4</xdr:col>
      <xdr:colOff>504825</xdr:colOff>
      <xdr:row>5</xdr:row>
      <xdr:rowOff>66675</xdr:rowOff>
    </xdr:to>
    <xdr:sp>
      <xdr:nvSpPr>
        <xdr:cNvPr id="12" name="Line 12"/>
        <xdr:cNvSpPr>
          <a:spLocks/>
        </xdr:cNvSpPr>
      </xdr:nvSpPr>
      <xdr:spPr>
        <a:xfrm flipV="1">
          <a:off x="2190750" y="514350"/>
          <a:ext cx="752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142875</xdr:rowOff>
    </xdr:from>
    <xdr:to>
      <xdr:col>4</xdr:col>
      <xdr:colOff>523875</xdr:colOff>
      <xdr:row>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2219325" y="1162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66675</xdr:rowOff>
    </xdr:from>
    <xdr:to>
      <xdr:col>8</xdr:col>
      <xdr:colOff>590550</xdr:colOff>
      <xdr:row>2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457575" y="4095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85725</xdr:rowOff>
    </xdr:from>
    <xdr:to>
      <xdr:col>6</xdr:col>
      <xdr:colOff>590550</xdr:colOff>
      <xdr:row>5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3448050" y="600075"/>
          <a:ext cx="800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</xdr:row>
      <xdr:rowOff>104775</xdr:rowOff>
    </xdr:from>
    <xdr:to>
      <xdr:col>8</xdr:col>
      <xdr:colOff>581025</xdr:colOff>
      <xdr:row>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3486150" y="1295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6</xdr:col>
      <xdr:colOff>590550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3476625" y="1533525"/>
          <a:ext cx="771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123825</xdr:rowOff>
    </xdr:from>
    <xdr:to>
      <xdr:col>9</xdr:col>
      <xdr:colOff>9525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4638675" y="6381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104775</xdr:rowOff>
    </xdr:from>
    <xdr:to>
      <xdr:col>9</xdr:col>
      <xdr:colOff>0</xdr:colOff>
      <xdr:row>6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4619625" y="95250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85725</xdr:rowOff>
    </xdr:from>
    <xdr:to>
      <xdr:col>9</xdr:col>
      <xdr:colOff>9525</xdr:colOff>
      <xdr:row>10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4619625" y="161925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76200</xdr:rowOff>
    </xdr:from>
    <xdr:to>
      <xdr:col>9</xdr:col>
      <xdr:colOff>9525</xdr:colOff>
      <xdr:row>12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4619625" y="194310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57150</xdr:rowOff>
    </xdr:from>
    <xdr:to>
      <xdr:col>9</xdr:col>
      <xdr:colOff>0</xdr:colOff>
      <xdr:row>16</xdr:row>
      <xdr:rowOff>76200</xdr:rowOff>
    </xdr:to>
    <xdr:sp>
      <xdr:nvSpPr>
        <xdr:cNvPr id="22" name="Line 22"/>
        <xdr:cNvSpPr>
          <a:spLocks/>
        </xdr:cNvSpPr>
      </xdr:nvSpPr>
      <xdr:spPr>
        <a:xfrm flipV="1">
          <a:off x="2266950" y="2438400"/>
          <a:ext cx="3219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76200</xdr:rowOff>
    </xdr:from>
    <xdr:to>
      <xdr:col>9</xdr:col>
      <xdr:colOff>9525</xdr:colOff>
      <xdr:row>17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2257425" y="2962275"/>
          <a:ext cx="3238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504825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9125" y="847725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400050</xdr:colOff>
      <xdr:row>7</xdr:row>
      <xdr:rowOff>104775</xdr:rowOff>
    </xdr:to>
    <xdr:sp>
      <xdr:nvSpPr>
        <xdr:cNvPr id="2" name="Oval 2"/>
        <xdr:cNvSpPr>
          <a:spLocks/>
        </xdr:cNvSpPr>
      </xdr:nvSpPr>
      <xdr:spPr>
        <a:xfrm>
          <a:off x="1838325" y="8477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66675</xdr:rowOff>
    </xdr:from>
    <xdr:to>
      <xdr:col>5</xdr:col>
      <xdr:colOff>419100</xdr:colOff>
      <xdr:row>9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2971800" y="12573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</xdr:row>
      <xdr:rowOff>0</xdr:rowOff>
    </xdr:from>
    <xdr:to>
      <xdr:col>5</xdr:col>
      <xdr:colOff>390525</xdr:colOff>
      <xdr:row>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2943225" y="3429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19050</xdr:rowOff>
    </xdr:from>
    <xdr:to>
      <xdr:col>7</xdr:col>
      <xdr:colOff>361950</xdr:colOff>
      <xdr:row>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4238625" y="704850"/>
          <a:ext cx="3905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133350</xdr:rowOff>
    </xdr:from>
    <xdr:to>
      <xdr:col>7</xdr:col>
      <xdr:colOff>361950</xdr:colOff>
      <xdr:row>12</xdr:row>
      <xdr:rowOff>76200</xdr:rowOff>
    </xdr:to>
    <xdr:sp>
      <xdr:nvSpPr>
        <xdr:cNvPr id="6" name="Oval 6"/>
        <xdr:cNvSpPr>
          <a:spLocks/>
        </xdr:cNvSpPr>
      </xdr:nvSpPr>
      <xdr:spPr>
        <a:xfrm>
          <a:off x="4238625" y="166687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85725</xdr:rowOff>
    </xdr:from>
    <xdr:to>
      <xdr:col>3</xdr:col>
      <xdr:colOff>428625</xdr:colOff>
      <xdr:row>18</xdr:row>
      <xdr:rowOff>28575</xdr:rowOff>
    </xdr:to>
    <xdr:sp>
      <xdr:nvSpPr>
        <xdr:cNvPr id="7" name="Oval 7"/>
        <xdr:cNvSpPr>
          <a:spLocks/>
        </xdr:cNvSpPr>
      </xdr:nvSpPr>
      <xdr:spPr>
        <a:xfrm>
          <a:off x="1866900" y="26384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1133475" y="1019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123825</xdr:rowOff>
    </xdr:from>
    <xdr:to>
      <xdr:col>3</xdr:col>
      <xdr:colOff>114300</xdr:colOff>
      <xdr:row>15</xdr:row>
      <xdr:rowOff>133350</xdr:rowOff>
    </xdr:to>
    <xdr:sp>
      <xdr:nvSpPr>
        <xdr:cNvPr id="9" name="Line 9"/>
        <xdr:cNvSpPr>
          <a:spLocks/>
        </xdr:cNvSpPr>
      </xdr:nvSpPr>
      <xdr:spPr>
        <a:xfrm>
          <a:off x="1123950" y="1143000"/>
          <a:ext cx="819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104775</xdr:rowOff>
    </xdr:from>
    <xdr:to>
      <xdr:col>2</xdr:col>
      <xdr:colOff>190500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 flipV="1">
          <a:off x="1133475" y="104775"/>
          <a:ext cx="276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104775</xdr:rowOff>
    </xdr:from>
    <xdr:to>
      <xdr:col>8</xdr:col>
      <xdr:colOff>600075</xdr:colOff>
      <xdr:row>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438275" y="104775"/>
          <a:ext cx="403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0</xdr:rowOff>
    </xdr:from>
    <xdr:to>
      <xdr:col>4</xdr:col>
      <xdr:colOff>504825</xdr:colOff>
      <xdr:row>5</xdr:row>
      <xdr:rowOff>66675</xdr:rowOff>
    </xdr:to>
    <xdr:sp>
      <xdr:nvSpPr>
        <xdr:cNvPr id="12" name="Line 12"/>
        <xdr:cNvSpPr>
          <a:spLocks/>
        </xdr:cNvSpPr>
      </xdr:nvSpPr>
      <xdr:spPr>
        <a:xfrm flipV="1">
          <a:off x="2190750" y="514350"/>
          <a:ext cx="752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142875</xdr:rowOff>
    </xdr:from>
    <xdr:to>
      <xdr:col>4</xdr:col>
      <xdr:colOff>523875</xdr:colOff>
      <xdr:row>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2219325" y="1162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66675</xdr:rowOff>
    </xdr:from>
    <xdr:to>
      <xdr:col>8</xdr:col>
      <xdr:colOff>590550</xdr:colOff>
      <xdr:row>2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457575" y="4095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85725</xdr:rowOff>
    </xdr:from>
    <xdr:to>
      <xdr:col>6</xdr:col>
      <xdr:colOff>590550</xdr:colOff>
      <xdr:row>5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3448050" y="600075"/>
          <a:ext cx="800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</xdr:row>
      <xdr:rowOff>104775</xdr:rowOff>
    </xdr:from>
    <xdr:to>
      <xdr:col>8</xdr:col>
      <xdr:colOff>581025</xdr:colOff>
      <xdr:row>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3486150" y="1295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6</xdr:col>
      <xdr:colOff>590550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3476625" y="1533525"/>
          <a:ext cx="771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123825</xdr:rowOff>
    </xdr:from>
    <xdr:to>
      <xdr:col>9</xdr:col>
      <xdr:colOff>9525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4638675" y="6381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104775</xdr:rowOff>
    </xdr:from>
    <xdr:to>
      <xdr:col>9</xdr:col>
      <xdr:colOff>0</xdr:colOff>
      <xdr:row>6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4619625" y="95250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85725</xdr:rowOff>
    </xdr:from>
    <xdr:to>
      <xdr:col>9</xdr:col>
      <xdr:colOff>9525</xdr:colOff>
      <xdr:row>10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4619625" y="161925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76200</xdr:rowOff>
    </xdr:from>
    <xdr:to>
      <xdr:col>9</xdr:col>
      <xdr:colOff>9525</xdr:colOff>
      <xdr:row>12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4619625" y="194310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57150</xdr:rowOff>
    </xdr:from>
    <xdr:to>
      <xdr:col>9</xdr:col>
      <xdr:colOff>0</xdr:colOff>
      <xdr:row>16</xdr:row>
      <xdr:rowOff>76200</xdr:rowOff>
    </xdr:to>
    <xdr:sp>
      <xdr:nvSpPr>
        <xdr:cNvPr id="22" name="Line 22"/>
        <xdr:cNvSpPr>
          <a:spLocks/>
        </xdr:cNvSpPr>
      </xdr:nvSpPr>
      <xdr:spPr>
        <a:xfrm flipV="1">
          <a:off x="2266950" y="2438400"/>
          <a:ext cx="3219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76200</xdr:rowOff>
    </xdr:from>
    <xdr:to>
      <xdr:col>9</xdr:col>
      <xdr:colOff>9525</xdr:colOff>
      <xdr:row>17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2257425" y="2962275"/>
          <a:ext cx="3238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504825</xdr:colOff>
      <xdr:row>7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619125" y="847725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400050</xdr:colOff>
      <xdr:row>7</xdr:row>
      <xdr:rowOff>104775</xdr:rowOff>
    </xdr:to>
    <xdr:sp>
      <xdr:nvSpPr>
        <xdr:cNvPr id="2" name="Oval 3"/>
        <xdr:cNvSpPr>
          <a:spLocks/>
        </xdr:cNvSpPr>
      </xdr:nvSpPr>
      <xdr:spPr>
        <a:xfrm>
          <a:off x="1838325" y="8477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66675</xdr:rowOff>
    </xdr:from>
    <xdr:to>
      <xdr:col>5</xdr:col>
      <xdr:colOff>419100</xdr:colOff>
      <xdr:row>9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2971800" y="12573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</xdr:row>
      <xdr:rowOff>0</xdr:rowOff>
    </xdr:from>
    <xdr:to>
      <xdr:col>5</xdr:col>
      <xdr:colOff>390525</xdr:colOff>
      <xdr:row>4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2943225" y="3429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19050</xdr:rowOff>
    </xdr:from>
    <xdr:to>
      <xdr:col>7</xdr:col>
      <xdr:colOff>361950</xdr:colOff>
      <xdr:row>6</xdr:row>
      <xdr:rowOff>123825</xdr:rowOff>
    </xdr:to>
    <xdr:sp>
      <xdr:nvSpPr>
        <xdr:cNvPr id="5" name="Oval 6"/>
        <xdr:cNvSpPr>
          <a:spLocks/>
        </xdr:cNvSpPr>
      </xdr:nvSpPr>
      <xdr:spPr>
        <a:xfrm>
          <a:off x="4238625" y="704850"/>
          <a:ext cx="3905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133350</xdr:rowOff>
    </xdr:from>
    <xdr:to>
      <xdr:col>7</xdr:col>
      <xdr:colOff>361950</xdr:colOff>
      <xdr:row>12</xdr:row>
      <xdr:rowOff>76200</xdr:rowOff>
    </xdr:to>
    <xdr:sp>
      <xdr:nvSpPr>
        <xdr:cNvPr id="6" name="Oval 7"/>
        <xdr:cNvSpPr>
          <a:spLocks/>
        </xdr:cNvSpPr>
      </xdr:nvSpPr>
      <xdr:spPr>
        <a:xfrm>
          <a:off x="4238625" y="166687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85725</xdr:rowOff>
    </xdr:from>
    <xdr:to>
      <xdr:col>3</xdr:col>
      <xdr:colOff>428625</xdr:colOff>
      <xdr:row>18</xdr:row>
      <xdr:rowOff>28575</xdr:rowOff>
    </xdr:to>
    <xdr:sp>
      <xdr:nvSpPr>
        <xdr:cNvPr id="7" name="Oval 8"/>
        <xdr:cNvSpPr>
          <a:spLocks/>
        </xdr:cNvSpPr>
      </xdr:nvSpPr>
      <xdr:spPr>
        <a:xfrm>
          <a:off x="1866900" y="26384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133475" y="1019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123825</xdr:rowOff>
    </xdr:from>
    <xdr:to>
      <xdr:col>3</xdr:col>
      <xdr:colOff>114300</xdr:colOff>
      <xdr:row>15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1123950" y="1143000"/>
          <a:ext cx="819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104775</xdr:rowOff>
    </xdr:from>
    <xdr:to>
      <xdr:col>2</xdr:col>
      <xdr:colOff>190500</xdr:colOff>
      <xdr:row>5</xdr:row>
      <xdr:rowOff>47625</xdr:rowOff>
    </xdr:to>
    <xdr:sp>
      <xdr:nvSpPr>
        <xdr:cNvPr id="10" name="Line 12"/>
        <xdr:cNvSpPr>
          <a:spLocks/>
        </xdr:cNvSpPr>
      </xdr:nvSpPr>
      <xdr:spPr>
        <a:xfrm flipV="1">
          <a:off x="1133475" y="104775"/>
          <a:ext cx="276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104775</xdr:rowOff>
    </xdr:from>
    <xdr:to>
      <xdr:col>8</xdr:col>
      <xdr:colOff>600075</xdr:colOff>
      <xdr:row>0</xdr:row>
      <xdr:rowOff>114300</xdr:rowOff>
    </xdr:to>
    <xdr:sp>
      <xdr:nvSpPr>
        <xdr:cNvPr id="11" name="Line 13"/>
        <xdr:cNvSpPr>
          <a:spLocks/>
        </xdr:cNvSpPr>
      </xdr:nvSpPr>
      <xdr:spPr>
        <a:xfrm flipV="1">
          <a:off x="1438275" y="104775"/>
          <a:ext cx="403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0</xdr:rowOff>
    </xdr:from>
    <xdr:to>
      <xdr:col>4</xdr:col>
      <xdr:colOff>504825</xdr:colOff>
      <xdr:row>5</xdr:row>
      <xdr:rowOff>66675</xdr:rowOff>
    </xdr:to>
    <xdr:sp>
      <xdr:nvSpPr>
        <xdr:cNvPr id="12" name="Line 14"/>
        <xdr:cNvSpPr>
          <a:spLocks/>
        </xdr:cNvSpPr>
      </xdr:nvSpPr>
      <xdr:spPr>
        <a:xfrm flipV="1">
          <a:off x="2190750" y="514350"/>
          <a:ext cx="752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142875</xdr:rowOff>
    </xdr:from>
    <xdr:to>
      <xdr:col>4</xdr:col>
      <xdr:colOff>523875</xdr:colOff>
      <xdr:row>8</xdr:row>
      <xdr:rowOff>142875</xdr:rowOff>
    </xdr:to>
    <xdr:sp>
      <xdr:nvSpPr>
        <xdr:cNvPr id="13" name="Line 15"/>
        <xdr:cNvSpPr>
          <a:spLocks/>
        </xdr:cNvSpPr>
      </xdr:nvSpPr>
      <xdr:spPr>
        <a:xfrm>
          <a:off x="2219325" y="1162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66675</xdr:rowOff>
    </xdr:from>
    <xdr:to>
      <xdr:col>8</xdr:col>
      <xdr:colOff>590550</xdr:colOff>
      <xdr:row>2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3457575" y="4095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85725</xdr:rowOff>
    </xdr:from>
    <xdr:to>
      <xdr:col>6</xdr:col>
      <xdr:colOff>590550</xdr:colOff>
      <xdr:row>5</xdr:row>
      <xdr:rowOff>28575</xdr:rowOff>
    </xdr:to>
    <xdr:sp>
      <xdr:nvSpPr>
        <xdr:cNvPr id="15" name="Line 17"/>
        <xdr:cNvSpPr>
          <a:spLocks/>
        </xdr:cNvSpPr>
      </xdr:nvSpPr>
      <xdr:spPr>
        <a:xfrm>
          <a:off x="3448050" y="600075"/>
          <a:ext cx="800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</xdr:row>
      <xdr:rowOff>104775</xdr:rowOff>
    </xdr:from>
    <xdr:to>
      <xdr:col>8</xdr:col>
      <xdr:colOff>581025</xdr:colOff>
      <xdr:row>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3486150" y="1295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6</xdr:col>
      <xdr:colOff>590550</xdr:colOff>
      <xdr:row>11</xdr:row>
      <xdr:rowOff>0</xdr:rowOff>
    </xdr:to>
    <xdr:sp>
      <xdr:nvSpPr>
        <xdr:cNvPr id="17" name="Line 19"/>
        <xdr:cNvSpPr>
          <a:spLocks/>
        </xdr:cNvSpPr>
      </xdr:nvSpPr>
      <xdr:spPr>
        <a:xfrm>
          <a:off x="3476625" y="1533525"/>
          <a:ext cx="771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123825</xdr:rowOff>
    </xdr:from>
    <xdr:to>
      <xdr:col>9</xdr:col>
      <xdr:colOff>9525</xdr:colOff>
      <xdr:row>5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4638675" y="6381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104775</xdr:rowOff>
    </xdr:from>
    <xdr:to>
      <xdr:col>9</xdr:col>
      <xdr:colOff>0</xdr:colOff>
      <xdr:row>6</xdr:row>
      <xdr:rowOff>85725</xdr:rowOff>
    </xdr:to>
    <xdr:sp>
      <xdr:nvSpPr>
        <xdr:cNvPr id="19" name="Line 21"/>
        <xdr:cNvSpPr>
          <a:spLocks/>
        </xdr:cNvSpPr>
      </xdr:nvSpPr>
      <xdr:spPr>
        <a:xfrm>
          <a:off x="4619625" y="95250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85725</xdr:rowOff>
    </xdr:from>
    <xdr:to>
      <xdr:col>9</xdr:col>
      <xdr:colOff>9525</xdr:colOff>
      <xdr:row>10</xdr:row>
      <xdr:rowOff>85725</xdr:rowOff>
    </xdr:to>
    <xdr:sp>
      <xdr:nvSpPr>
        <xdr:cNvPr id="20" name="Line 23"/>
        <xdr:cNvSpPr>
          <a:spLocks/>
        </xdr:cNvSpPr>
      </xdr:nvSpPr>
      <xdr:spPr>
        <a:xfrm flipV="1">
          <a:off x="4619625" y="161925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76200</xdr:rowOff>
    </xdr:from>
    <xdr:to>
      <xdr:col>9</xdr:col>
      <xdr:colOff>9525</xdr:colOff>
      <xdr:row>12</xdr:row>
      <xdr:rowOff>85725</xdr:rowOff>
    </xdr:to>
    <xdr:sp>
      <xdr:nvSpPr>
        <xdr:cNvPr id="21" name="Line 24"/>
        <xdr:cNvSpPr>
          <a:spLocks/>
        </xdr:cNvSpPr>
      </xdr:nvSpPr>
      <xdr:spPr>
        <a:xfrm>
          <a:off x="4619625" y="194310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57150</xdr:rowOff>
    </xdr:from>
    <xdr:to>
      <xdr:col>9</xdr:col>
      <xdr:colOff>0</xdr:colOff>
      <xdr:row>16</xdr:row>
      <xdr:rowOff>76200</xdr:rowOff>
    </xdr:to>
    <xdr:sp>
      <xdr:nvSpPr>
        <xdr:cNvPr id="22" name="Line 25"/>
        <xdr:cNvSpPr>
          <a:spLocks/>
        </xdr:cNvSpPr>
      </xdr:nvSpPr>
      <xdr:spPr>
        <a:xfrm flipV="1">
          <a:off x="2266950" y="2438400"/>
          <a:ext cx="3219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76200</xdr:rowOff>
    </xdr:from>
    <xdr:to>
      <xdr:col>9</xdr:col>
      <xdr:colOff>9525</xdr:colOff>
      <xdr:row>17</xdr:row>
      <xdr:rowOff>95250</xdr:rowOff>
    </xdr:to>
    <xdr:sp>
      <xdr:nvSpPr>
        <xdr:cNvPr id="23" name="Line 26"/>
        <xdr:cNvSpPr>
          <a:spLocks/>
        </xdr:cNvSpPr>
      </xdr:nvSpPr>
      <xdr:spPr>
        <a:xfrm>
          <a:off x="2257425" y="2962275"/>
          <a:ext cx="3238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50" zoomScaleNormal="150" workbookViewId="0" topLeftCell="A1">
      <selection activeCell="B19" sqref="B19"/>
    </sheetView>
  </sheetViews>
  <sheetFormatPr defaultColWidth="9.140625" defaultRowHeight="12.75"/>
  <sheetData>
    <row r="1" ht="13.5" thickBot="1">
      <c r="J1" s="1">
        <v>30</v>
      </c>
    </row>
    <row r="2" spans="6:8" ht="13.5" thickBot="1">
      <c r="F2" s="4">
        <f>MAX(J3,H4)</f>
        <v>260</v>
      </c>
      <c r="H2" t="s">
        <v>0</v>
      </c>
    </row>
    <row r="3" spans="2:10" ht="13.5" thickBot="1">
      <c r="B3" t="s">
        <v>0</v>
      </c>
      <c r="J3" s="1">
        <v>40</v>
      </c>
    </row>
    <row r="4" spans="5:10" ht="13.5" thickBot="1">
      <c r="E4" t="s">
        <v>8</v>
      </c>
      <c r="H4" s="4">
        <f>J4*I5+J7*I6</f>
        <v>260</v>
      </c>
      <c r="I4" t="s">
        <v>5</v>
      </c>
      <c r="J4" s="1">
        <v>500</v>
      </c>
    </row>
    <row r="5" spans="2:9" ht="12.75">
      <c r="B5" s="4">
        <f>MAX(J1,D5,D15)</f>
        <v>135</v>
      </c>
      <c r="D5" s="4">
        <f>F2*E5+F7*E8</f>
        <v>135</v>
      </c>
      <c r="E5" s="3">
        <v>0.5</v>
      </c>
      <c r="G5" t="s">
        <v>7</v>
      </c>
      <c r="I5" s="3">
        <v>0.6</v>
      </c>
    </row>
    <row r="6" spans="3:9" ht="13.5" thickBot="1">
      <c r="C6" t="s">
        <v>1</v>
      </c>
      <c r="I6" s="3">
        <v>0.4</v>
      </c>
    </row>
    <row r="7" spans="6:10" ht="13.5" thickBot="1">
      <c r="F7" s="4">
        <f>MAX(J8,H10)</f>
        <v>10</v>
      </c>
      <c r="I7" t="s">
        <v>6</v>
      </c>
      <c r="J7" s="1">
        <v>-100</v>
      </c>
    </row>
    <row r="8" spans="5:10" ht="13.5" thickBot="1">
      <c r="E8" s="3">
        <v>0.5</v>
      </c>
      <c r="H8" t="s">
        <v>0</v>
      </c>
      <c r="J8" s="1">
        <v>10</v>
      </c>
    </row>
    <row r="9" ht="13.5" thickBot="1">
      <c r="E9" t="s">
        <v>9</v>
      </c>
    </row>
    <row r="10" spans="8:10" ht="13.5" thickBot="1">
      <c r="H10" s="4">
        <f>J10*I11+J13*I12</f>
        <v>-40</v>
      </c>
      <c r="I10" t="s">
        <v>5</v>
      </c>
      <c r="J10" s="1">
        <v>500</v>
      </c>
    </row>
    <row r="11" spans="2:9" ht="12.75">
      <c r="B11" t="s">
        <v>2</v>
      </c>
      <c r="G11" t="s">
        <v>7</v>
      </c>
      <c r="I11" s="3">
        <v>0.1</v>
      </c>
    </row>
    <row r="12" ht="13.5" thickBot="1">
      <c r="I12" s="3">
        <v>0.9</v>
      </c>
    </row>
    <row r="13" spans="9:10" ht="13.5" thickBot="1">
      <c r="I13" t="s">
        <v>6</v>
      </c>
      <c r="J13" s="1">
        <v>-100</v>
      </c>
    </row>
    <row r="14" ht="13.5" thickBot="1">
      <c r="A14" t="s">
        <v>11</v>
      </c>
    </row>
    <row r="15" spans="1:10" ht="13.5" thickBot="1">
      <c r="A15" t="s">
        <v>10</v>
      </c>
      <c r="B15">
        <f>D5-D15</f>
        <v>55</v>
      </c>
      <c r="D15" s="4">
        <f>J15*H16+J18*H18</f>
        <v>80</v>
      </c>
      <c r="F15" t="s">
        <v>3</v>
      </c>
      <c r="J15" s="1">
        <v>500</v>
      </c>
    </row>
    <row r="16" ht="12.75">
      <c r="H16" s="2">
        <v>0.3</v>
      </c>
    </row>
    <row r="17" ht="13.5" thickBot="1">
      <c r="A17" t="s">
        <v>16</v>
      </c>
    </row>
    <row r="18" spans="8:10" ht="13.5" thickBot="1">
      <c r="H18" s="2">
        <v>0.7</v>
      </c>
      <c r="J18" s="1">
        <v>-100</v>
      </c>
    </row>
    <row r="19" ht="12.75">
      <c r="F19" t="s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150" zoomScaleNormal="150" workbookViewId="0" topLeftCell="A1">
      <selection activeCell="B18" sqref="B18"/>
    </sheetView>
  </sheetViews>
  <sheetFormatPr defaultColWidth="9.140625" defaultRowHeight="12.75"/>
  <sheetData>
    <row r="1" ht="13.5" thickBot="1">
      <c r="J1" s="1">
        <v>30</v>
      </c>
    </row>
    <row r="2" spans="6:8" ht="13.5" thickBot="1">
      <c r="F2" s="4">
        <f>MAX(J3,H4)</f>
        <v>500</v>
      </c>
      <c r="H2" t="s">
        <v>0</v>
      </c>
    </row>
    <row r="3" spans="2:10" ht="13.5" thickBot="1">
      <c r="B3" t="s">
        <v>0</v>
      </c>
      <c r="J3" s="1">
        <v>40</v>
      </c>
    </row>
    <row r="4" spans="5:10" ht="13.5" thickBot="1">
      <c r="E4" t="s">
        <v>5</v>
      </c>
      <c r="H4" s="4">
        <f>J4*I5+J7*I6</f>
        <v>500</v>
      </c>
      <c r="I4" t="s">
        <v>5</v>
      </c>
      <c r="J4" s="1">
        <v>500</v>
      </c>
    </row>
    <row r="5" spans="2:9" ht="12.75">
      <c r="B5" s="4">
        <f>MAX(J1,D5,D15)</f>
        <v>157</v>
      </c>
      <c r="D5" s="4">
        <f>F2*E5+F7*E8</f>
        <v>157</v>
      </c>
      <c r="E5" s="3">
        <v>0.3</v>
      </c>
      <c r="G5" t="s">
        <v>7</v>
      </c>
      <c r="I5" s="3">
        <v>1</v>
      </c>
    </row>
    <row r="6" spans="3:9" ht="13.5" thickBot="1">
      <c r="C6" t="s">
        <v>1</v>
      </c>
      <c r="I6" s="3">
        <v>0</v>
      </c>
    </row>
    <row r="7" spans="6:10" ht="13.5" thickBot="1">
      <c r="F7" s="4">
        <f>MAX(J8,H10)</f>
        <v>10</v>
      </c>
      <c r="I7" t="s">
        <v>6</v>
      </c>
      <c r="J7" s="1">
        <v>-100</v>
      </c>
    </row>
    <row r="8" spans="5:10" ht="13.5" thickBot="1">
      <c r="E8" s="3">
        <v>0.7</v>
      </c>
      <c r="H8" t="s">
        <v>0</v>
      </c>
      <c r="J8" s="1">
        <v>10</v>
      </c>
    </row>
    <row r="9" ht="13.5" thickBot="1">
      <c r="E9" t="s">
        <v>6</v>
      </c>
    </row>
    <row r="10" spans="8:10" ht="13.5" thickBot="1">
      <c r="H10" s="4">
        <f>J10*I11+J13*I12</f>
        <v>-100</v>
      </c>
      <c r="I10" t="s">
        <v>5</v>
      </c>
      <c r="J10" s="1">
        <v>500</v>
      </c>
    </row>
    <row r="11" spans="2:9" ht="12.75">
      <c r="B11" t="s">
        <v>2</v>
      </c>
      <c r="G11" t="s">
        <v>7</v>
      </c>
      <c r="I11" s="3">
        <v>0</v>
      </c>
    </row>
    <row r="12" ht="13.5" thickBot="1">
      <c r="I12" s="3">
        <v>1</v>
      </c>
    </row>
    <row r="13" spans="9:10" ht="13.5" thickBot="1">
      <c r="I13" t="s">
        <v>6</v>
      </c>
      <c r="J13" s="1">
        <v>-100</v>
      </c>
    </row>
    <row r="14" ht="13.5" thickBot="1">
      <c r="A14" t="s">
        <v>13</v>
      </c>
    </row>
    <row r="15" spans="1:10" ht="13.5" thickBot="1">
      <c r="A15" t="s">
        <v>12</v>
      </c>
      <c r="B15">
        <f>D5-D15</f>
        <v>77</v>
      </c>
      <c r="D15" s="4">
        <f>J15*H16+J18*H18</f>
        <v>80</v>
      </c>
      <c r="F15" t="s">
        <v>3</v>
      </c>
      <c r="J15" s="1">
        <v>500</v>
      </c>
    </row>
    <row r="16" ht="12.75">
      <c r="H16" s="2">
        <v>0.3</v>
      </c>
    </row>
    <row r="17" ht="13.5" thickBot="1"/>
    <row r="18" spans="8:10" ht="13.5" thickBot="1">
      <c r="H18" s="2">
        <v>0.7</v>
      </c>
      <c r="J18" s="1">
        <v>-100</v>
      </c>
    </row>
    <row r="19" ht="12.75">
      <c r="F19" t="s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150" zoomScaleNormal="150" workbookViewId="0" topLeftCell="A1">
      <selection activeCell="I6" sqref="I6"/>
    </sheetView>
  </sheetViews>
  <sheetFormatPr defaultColWidth="9.140625" defaultRowHeight="12.75"/>
  <sheetData>
    <row r="1" ht="13.5" thickBot="1">
      <c r="J1" s="1">
        <v>30</v>
      </c>
    </row>
    <row r="2" spans="6:8" ht="13.5" thickBot="1">
      <c r="F2" s="4">
        <f>MAX(J3,H4)</f>
        <v>380</v>
      </c>
      <c r="H2" t="s">
        <v>0</v>
      </c>
    </row>
    <row r="3" spans="2:10" ht="13.5" thickBot="1">
      <c r="B3" t="s">
        <v>0</v>
      </c>
      <c r="J3" s="1">
        <v>40</v>
      </c>
    </row>
    <row r="4" spans="5:10" ht="13.5" thickBot="1">
      <c r="E4" t="s">
        <v>8</v>
      </c>
      <c r="H4" s="4">
        <f>J4*I5+J7*I6</f>
        <v>380</v>
      </c>
      <c r="I4" t="s">
        <v>5</v>
      </c>
      <c r="J4" s="1">
        <v>500</v>
      </c>
    </row>
    <row r="5" spans="2:9" ht="12.75">
      <c r="B5" s="4">
        <f>MAX(J1,D5,D15)</f>
        <v>195</v>
      </c>
      <c r="D5" s="4">
        <f>F2*E5+F7*E8</f>
        <v>195</v>
      </c>
      <c r="E5" s="3">
        <v>0.5</v>
      </c>
      <c r="G5" t="s">
        <v>7</v>
      </c>
      <c r="I5" s="3">
        <v>0.8</v>
      </c>
    </row>
    <row r="6" spans="3:9" ht="13.5" thickBot="1">
      <c r="C6" t="s">
        <v>1</v>
      </c>
      <c r="I6" s="3">
        <v>0.2</v>
      </c>
    </row>
    <row r="7" spans="6:10" ht="13.5" thickBot="1">
      <c r="F7" s="4">
        <f>MAX(J8,H10)</f>
        <v>10</v>
      </c>
      <c r="I7" t="s">
        <v>6</v>
      </c>
      <c r="J7" s="1">
        <v>-100</v>
      </c>
    </row>
    <row r="8" spans="5:10" ht="13.5" thickBot="1">
      <c r="E8" s="3">
        <v>0.5</v>
      </c>
      <c r="H8" t="s">
        <v>0</v>
      </c>
      <c r="J8" s="1">
        <v>10</v>
      </c>
    </row>
    <row r="9" ht="13.5" thickBot="1">
      <c r="E9" t="s">
        <v>9</v>
      </c>
    </row>
    <row r="10" spans="8:10" ht="13.5" thickBot="1">
      <c r="H10" s="4">
        <f>J10*I11+J13*I12</f>
        <v>-40</v>
      </c>
      <c r="I10" t="s">
        <v>5</v>
      </c>
      <c r="J10" s="1">
        <v>500</v>
      </c>
    </row>
    <row r="11" spans="2:9" ht="12.75">
      <c r="B11" t="s">
        <v>2</v>
      </c>
      <c r="G11" t="s">
        <v>7</v>
      </c>
      <c r="I11" s="3">
        <v>0.1</v>
      </c>
    </row>
    <row r="12" ht="13.5" thickBot="1">
      <c r="I12" s="3">
        <v>0.9</v>
      </c>
    </row>
    <row r="13" spans="9:10" ht="13.5" thickBot="1">
      <c r="I13" t="s">
        <v>6</v>
      </c>
      <c r="J13" s="1">
        <v>-100</v>
      </c>
    </row>
    <row r="14" ht="13.5" thickBot="1">
      <c r="A14" t="s">
        <v>11</v>
      </c>
    </row>
    <row r="15" spans="1:10" ht="13.5" thickBot="1">
      <c r="A15" t="s">
        <v>10</v>
      </c>
      <c r="B15">
        <f>D5-D15</f>
        <v>115</v>
      </c>
      <c r="D15" s="4">
        <f>J15*H16+J18*H18</f>
        <v>80</v>
      </c>
      <c r="F15" t="s">
        <v>3</v>
      </c>
      <c r="J15" s="1">
        <v>500</v>
      </c>
    </row>
    <row r="16" ht="12.75">
      <c r="H16" s="2">
        <v>0.3</v>
      </c>
    </row>
    <row r="17" ht="13.5" thickBot="1"/>
    <row r="18" spans="2:10" ht="13.5" thickBot="1">
      <c r="B18" t="s">
        <v>14</v>
      </c>
      <c r="H18" s="2">
        <v>0.7</v>
      </c>
      <c r="J18" s="1">
        <v>-100</v>
      </c>
    </row>
    <row r="19" spans="2:6" ht="12.75">
      <c r="B19" t="s">
        <v>15</v>
      </c>
      <c r="F19" t="s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2004-02-03T18:07:19Z</dcterms:created>
  <dcterms:modified xsi:type="dcterms:W3CDTF">2004-02-03T18:42:40Z</dcterms:modified>
  <cp:category/>
  <cp:version/>
  <cp:contentType/>
  <cp:contentStatus/>
</cp:coreProperties>
</file>