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465" firstSheet="1" activeTab="1"/>
  </bookViews>
  <sheets>
    <sheet name="CB_DATA_" sheetId="1" state="veryHidden" r:id="rId1"/>
    <sheet name="Sheet1" sheetId="2" r:id="rId2"/>
    <sheet name="Sheet2" sheetId="3" r:id="rId3"/>
    <sheet name="Sheet3" sheetId="4" r:id="rId4"/>
  </sheets>
  <definedNames>
    <definedName name="CB_22611907c89b40c89460344f42a3a998" localSheetId="1" hidden="1">'Sheet1'!$C$13</definedName>
    <definedName name="CB_6ff30f04738b43878eeb05b35cd4c1e2" localSheetId="1" hidden="1">'Sheet1'!$C$11</definedName>
    <definedName name="CB_89812d78f4bf4e21a7ee9f4dfab32d94" localSheetId="1" hidden="1">'Sheet1'!$C$8</definedName>
    <definedName name="CB_9961f86f992f4282822775ce3fec276e" localSheetId="1" hidden="1">'Sheet1'!$C$7</definedName>
    <definedName name="CBCR_3e31dc23871c4fa49252b07730c95914" localSheetId="1" hidden="1">'Sheet1'!$C$7</definedName>
    <definedName name="CBWorkbookPriority" localSheetId="0" hidden="1">-525585657</definedName>
    <definedName name="CBx_309c360ca76d4477bcc2c641758d838c" localSheetId="0" hidden="1">"'Sheet1'!$A$1"</definedName>
    <definedName name="CBx_c1ced46a3a3745b2b4e6d9ae0de0563d" localSheetId="0" hidden="1">"'CB_DATA_'!$A$1"</definedName>
    <definedName name="CBx_Sheet_Guid" localSheetId="0" hidden="1">"'c1ced46a-3a37-45b2-b4e6-d9ae0de0563d"</definedName>
    <definedName name="CBx_Sheet_Guid" localSheetId="1" hidden="1">"'309c360c-a76d-4477-bcc2-c641758d838c"</definedName>
  </definedNames>
  <calcPr fullCalcOnLoad="1"/>
</workbook>
</file>

<file path=xl/sharedStrings.xml><?xml version="1.0" encoding="utf-8"?>
<sst xmlns="http://schemas.openxmlformats.org/spreadsheetml/2006/main" count="50" uniqueCount="34">
  <si>
    <t xml:space="preserve">Airline Booking </t>
  </si>
  <si>
    <t>Plane Capacity</t>
  </si>
  <si>
    <t>Revenue per passenger</t>
  </si>
  <si>
    <t>Cost per Bumped Passenger</t>
  </si>
  <si>
    <t>Reservations Accepted</t>
  </si>
  <si>
    <t># of No Shows</t>
  </si>
  <si>
    <t># of Arriving Passengers</t>
  </si>
  <si>
    <t># of Seated Passengers</t>
  </si>
  <si>
    <t># of Bumped Passengers</t>
  </si>
  <si>
    <t>Total Revenue</t>
  </si>
  <si>
    <t>Total revenue</t>
  </si>
  <si>
    <t>First Run</t>
  </si>
  <si>
    <t>Reservations</t>
  </si>
  <si>
    <t>Second Run</t>
  </si>
  <si>
    <t>lower</t>
  </si>
  <si>
    <t>upper</t>
  </si>
  <si>
    <t xml:space="preserve">Forecast: Total Revenue </t>
  </si>
  <si>
    <t>Statistic</t>
  </si>
  <si>
    <t>Forecast values</t>
  </si>
  <si>
    <t>Trials</t>
  </si>
  <si>
    <t>Mean</t>
  </si>
  <si>
    <t>Median</t>
  </si>
  <si>
    <t>Mode</t>
  </si>
  <si>
    <t>Standard Deviation</t>
  </si>
  <si>
    <t>Variance</t>
  </si>
  <si>
    <t>Skewness</t>
  </si>
  <si>
    <t>Kurtosis</t>
  </si>
  <si>
    <t>Coeff. of Variability</t>
  </si>
  <si>
    <t>Minimum</t>
  </si>
  <si>
    <t>Maximum</t>
  </si>
  <si>
    <t>Mean Std. Error</t>
  </si>
  <si>
    <t xml:space="preserve">Forecast: # of Bumped Passengers </t>
  </si>
  <si>
    <t>Percent of time passengers were bumped</t>
  </si>
  <si>
    <t>Percent of time 10 or more were bumped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</si>
</sst>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\ &quot;$&quot;#,##0\ ;\ &quot;$&quot;\(#,##0\)"/>
    <numFmt numFmtId="167" formatCode="0.0%"/>
  </numFmts>
  <fonts count="3">
    <font>
      <sz val="10"/>
      <name val="Arial"/>
      <family val="0"/>
    </font>
    <font>
      <b/>
      <sz val="12"/>
      <color indexed="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5" fontId="0" fillId="0" borderId="0" xfId="17" applyNumberFormat="1" applyAlignment="1">
      <alignment/>
    </xf>
    <xf numFmtId="0" fontId="0" fillId="3" borderId="0" xfId="0" applyFill="1" applyAlignment="1">
      <alignment/>
    </xf>
    <xf numFmtId="165" fontId="0" fillId="4" borderId="0" xfId="17" applyNumberFormat="1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9" fontId="0" fillId="0" borderId="0" xfId="19" applyAlignment="1">
      <alignment/>
    </xf>
    <xf numFmtId="167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8</xdr:col>
      <xdr:colOff>447675</xdr:colOff>
      <xdr:row>40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66975"/>
          <a:ext cx="659130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8</xdr:col>
      <xdr:colOff>447675</xdr:colOff>
      <xdr:row>67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6838950"/>
          <a:ext cx="659130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M47" sqref="M47"/>
    </sheetView>
  </sheetViews>
  <sheetFormatPr defaultColWidth="9.140625" defaultRowHeight="12.75"/>
  <cols>
    <col min="2" max="2" width="25.7109375" style="0" customWidth="1"/>
    <col min="3" max="3" width="11.28125" style="0" bestFit="1" customWidth="1"/>
    <col min="5" max="5" width="11.00390625" style="0" customWidth="1"/>
    <col min="6" max="6" width="12.140625" style="0" customWidth="1"/>
    <col min="7" max="12" width="11.421875" style="0" bestFit="1" customWidth="1"/>
    <col min="13" max="17" width="11.28125" style="0" bestFit="1" customWidth="1"/>
  </cols>
  <sheetData>
    <row r="1" spans="1:3" ht="15.75">
      <c r="A1" s="1" t="s">
        <v>0</v>
      </c>
      <c r="B1" s="2"/>
      <c r="C1" s="2"/>
    </row>
    <row r="2" spans="5:12" ht="12.75">
      <c r="E2" t="s">
        <v>11</v>
      </c>
      <c r="F2" t="s">
        <v>10</v>
      </c>
      <c r="G2" s="3">
        <v>70124.75</v>
      </c>
      <c r="H2" s="3">
        <v>72460.25</v>
      </c>
      <c r="I2" s="3">
        <v>74328.8</v>
      </c>
      <c r="J2" s="3">
        <v>74132.6</v>
      </c>
      <c r="K2" s="3">
        <v>73210.1</v>
      </c>
      <c r="L2" s="3">
        <v>72275.3</v>
      </c>
    </row>
    <row r="3" spans="2:12" ht="12.75">
      <c r="B3" t="s">
        <v>1</v>
      </c>
      <c r="C3">
        <v>300</v>
      </c>
      <c r="F3" t="s">
        <v>12</v>
      </c>
      <c r="G3">
        <v>300</v>
      </c>
      <c r="H3">
        <v>310</v>
      </c>
      <c r="I3">
        <v>320</v>
      </c>
      <c r="J3">
        <v>330</v>
      </c>
      <c r="K3">
        <v>340</v>
      </c>
      <c r="L3">
        <v>350</v>
      </c>
    </row>
    <row r="4" spans="2:3" ht="12.75">
      <c r="B4" t="s">
        <v>2</v>
      </c>
      <c r="C4" s="3">
        <v>250</v>
      </c>
    </row>
    <row r="5" spans="2:6" ht="12.75">
      <c r="B5" t="s">
        <v>3</v>
      </c>
      <c r="C5" s="3">
        <v>100</v>
      </c>
      <c r="E5" t="s">
        <v>13</v>
      </c>
      <c r="F5" t="s">
        <v>10</v>
      </c>
    </row>
    <row r="6" spans="6:17" ht="12.75">
      <c r="F6" t="s">
        <v>12</v>
      </c>
      <c r="G6" s="3">
        <v>73568.9</v>
      </c>
      <c r="H6" s="3">
        <v>73762.9</v>
      </c>
      <c r="I6" s="3">
        <v>73941.15</v>
      </c>
      <c r="J6" s="3">
        <v>74095.65</v>
      </c>
      <c r="K6" s="3">
        <v>74228.8</v>
      </c>
      <c r="L6" s="3">
        <v>74328.8</v>
      </c>
      <c r="M6" s="3">
        <v>74404.45</v>
      </c>
      <c r="N6" s="3">
        <v>74457.3</v>
      </c>
      <c r="O6" s="3">
        <v>74478.3</v>
      </c>
      <c r="P6" s="3">
        <v>74473.15</v>
      </c>
      <c r="Q6" s="3">
        <v>74454.95</v>
      </c>
    </row>
    <row r="7" spans="2:17" ht="12.75">
      <c r="B7" t="s">
        <v>4</v>
      </c>
      <c r="C7" s="6">
        <v>323</v>
      </c>
      <c r="G7">
        <v>315</v>
      </c>
      <c r="H7">
        <v>316</v>
      </c>
      <c r="I7">
        <v>317</v>
      </c>
      <c r="J7">
        <v>318</v>
      </c>
      <c r="K7">
        <v>319</v>
      </c>
      <c r="L7">
        <v>320</v>
      </c>
      <c r="M7">
        <v>321</v>
      </c>
      <c r="N7">
        <v>322</v>
      </c>
      <c r="O7">
        <v>323</v>
      </c>
      <c r="P7">
        <v>324</v>
      </c>
      <c r="Q7">
        <v>325</v>
      </c>
    </row>
    <row r="8" spans="2:3" ht="12.75">
      <c r="B8" t="s">
        <v>5</v>
      </c>
      <c r="C8" s="4">
        <v>25</v>
      </c>
    </row>
    <row r="9" spans="2:17" ht="12.75">
      <c r="B9" t="s">
        <v>6</v>
      </c>
      <c r="C9">
        <f>C7-C8</f>
        <v>298</v>
      </c>
      <c r="K9" t="s">
        <v>14</v>
      </c>
      <c r="L9" s="3">
        <v>74289.75317167104</v>
      </c>
      <c r="M9" s="3">
        <v>74368.67785450394</v>
      </c>
      <c r="N9" s="3">
        <v>74427.56487875328</v>
      </c>
      <c r="O9" s="3">
        <v>74450.52722016972</v>
      </c>
      <c r="P9" s="3">
        <v>74449.45190300263</v>
      </c>
      <c r="Q9" s="3">
        <v>74431.45190300263</v>
      </c>
    </row>
    <row r="10" spans="2:17" ht="12.75">
      <c r="B10" t="s">
        <v>7</v>
      </c>
      <c r="C10">
        <f>IF(C9&gt;C3,C3,C9)</f>
        <v>298</v>
      </c>
      <c r="K10" t="s">
        <v>15</v>
      </c>
      <c r="L10" s="3">
        <v>74368.24682832896</v>
      </c>
      <c r="M10" s="3">
        <v>74439.32214549606</v>
      </c>
      <c r="N10" s="3">
        <v>74486.43512124672</v>
      </c>
      <c r="O10" s="3">
        <v>74505.47277983028</v>
      </c>
      <c r="P10" s="3">
        <v>74496.54809699737</v>
      </c>
      <c r="Q10" s="3">
        <v>74478.54809699737</v>
      </c>
    </row>
    <row r="11" spans="2:3" ht="12.75">
      <c r="B11" t="s">
        <v>8</v>
      </c>
      <c r="C11" s="7">
        <f>C9-C10</f>
        <v>0</v>
      </c>
    </row>
    <row r="13" spans="2:3" ht="12.75">
      <c r="B13" t="s">
        <v>9</v>
      </c>
      <c r="C13" s="5">
        <f>C10*C4-C11*C5</f>
        <v>74500</v>
      </c>
    </row>
    <row r="16" ht="12.75">
      <c r="J16" t="s">
        <v>16</v>
      </c>
    </row>
    <row r="17" spans="10:11" ht="12.75">
      <c r="J17" t="s">
        <v>17</v>
      </c>
      <c r="K17" t="s">
        <v>18</v>
      </c>
    </row>
    <row r="18" spans="10:11" ht="12.75">
      <c r="J18" t="s">
        <v>19</v>
      </c>
      <c r="K18" s="8">
        <v>1000</v>
      </c>
    </row>
    <row r="19" spans="10:11" ht="12.75">
      <c r="J19" t="s">
        <v>20</v>
      </c>
      <c r="K19" s="9">
        <v>74478</v>
      </c>
    </row>
    <row r="20" spans="10:11" ht="12.75">
      <c r="J20" t="s">
        <v>21</v>
      </c>
      <c r="K20" s="9">
        <v>74500</v>
      </c>
    </row>
    <row r="21" spans="10:11" ht="12.75">
      <c r="J21" t="s">
        <v>22</v>
      </c>
      <c r="K21" s="9">
        <v>74500</v>
      </c>
    </row>
    <row r="22" spans="10:11" ht="12.75">
      <c r="J22" t="s">
        <v>23</v>
      </c>
      <c r="K22" s="9">
        <v>429</v>
      </c>
    </row>
    <row r="23" spans="10:11" ht="12.75">
      <c r="J23" t="s">
        <v>24</v>
      </c>
      <c r="K23" s="9">
        <v>184123</v>
      </c>
    </row>
    <row r="24" spans="10:11" ht="12.75">
      <c r="J24" t="s">
        <v>25</v>
      </c>
      <c r="K24">
        <v>-1.62</v>
      </c>
    </row>
    <row r="25" spans="10:11" ht="12.75">
      <c r="J25" t="s">
        <v>26</v>
      </c>
      <c r="K25">
        <v>7.53</v>
      </c>
    </row>
    <row r="26" spans="10:11" ht="12.75">
      <c r="J26" t="s">
        <v>27</v>
      </c>
      <c r="K26">
        <v>0.0058</v>
      </c>
    </row>
    <row r="27" spans="10:11" ht="12.75">
      <c r="J27" t="s">
        <v>28</v>
      </c>
      <c r="K27" s="9">
        <v>71500</v>
      </c>
    </row>
    <row r="28" spans="10:11" ht="12.75">
      <c r="J28" t="s">
        <v>29</v>
      </c>
      <c r="K28" s="9">
        <v>75000</v>
      </c>
    </row>
    <row r="29" spans="10:11" ht="12.75">
      <c r="J29" t="s">
        <v>30</v>
      </c>
      <c r="K29" s="9">
        <v>14</v>
      </c>
    </row>
    <row r="43" ht="12.75">
      <c r="J43" t="s">
        <v>31</v>
      </c>
    </row>
    <row r="44" spans="10:11" ht="12.75">
      <c r="J44" t="s">
        <v>17</v>
      </c>
      <c r="K44" t="s">
        <v>18</v>
      </c>
    </row>
    <row r="45" spans="10:11" ht="12.75">
      <c r="J45" t="s">
        <v>19</v>
      </c>
      <c r="K45" s="8">
        <v>1000</v>
      </c>
    </row>
    <row r="46" spans="10:11" ht="12.75">
      <c r="J46" t="s">
        <v>20</v>
      </c>
      <c r="K46">
        <v>2.92</v>
      </c>
    </row>
    <row r="47" spans="10:11" ht="12.75">
      <c r="J47" t="s">
        <v>21</v>
      </c>
      <c r="K47">
        <v>2</v>
      </c>
    </row>
    <row r="48" spans="10:11" ht="12.75">
      <c r="J48" t="s">
        <v>22</v>
      </c>
      <c r="K48">
        <v>0</v>
      </c>
    </row>
    <row r="49" spans="10:11" ht="12.75">
      <c r="J49" t="s">
        <v>23</v>
      </c>
      <c r="K49">
        <v>3.13</v>
      </c>
    </row>
    <row r="50" spans="10:11" ht="12.75">
      <c r="J50" t="s">
        <v>24</v>
      </c>
      <c r="K50">
        <v>9.81</v>
      </c>
    </row>
    <row r="51" spans="10:11" ht="12.75">
      <c r="J51" t="s">
        <v>25</v>
      </c>
      <c r="K51">
        <v>0.9791</v>
      </c>
    </row>
    <row r="52" spans="10:11" ht="12.75">
      <c r="J52" t="s">
        <v>26</v>
      </c>
      <c r="K52">
        <v>3.44</v>
      </c>
    </row>
    <row r="53" spans="10:11" ht="12.75">
      <c r="J53" t="s">
        <v>27</v>
      </c>
      <c r="K53">
        <v>1.07</v>
      </c>
    </row>
    <row r="54" spans="10:11" ht="12.75">
      <c r="J54" t="s">
        <v>28</v>
      </c>
      <c r="K54">
        <v>0</v>
      </c>
    </row>
    <row r="55" spans="10:11" ht="12.75">
      <c r="J55" t="s">
        <v>29</v>
      </c>
      <c r="K55">
        <v>18</v>
      </c>
    </row>
    <row r="56" spans="10:11" ht="12.75">
      <c r="J56" t="s">
        <v>30</v>
      </c>
      <c r="K56">
        <v>0.1</v>
      </c>
    </row>
    <row r="59" spans="10:13" ht="12.75">
      <c r="J59" t="s">
        <v>32</v>
      </c>
      <c r="M59" s="10">
        <v>0.64</v>
      </c>
    </row>
    <row r="61" spans="10:13" ht="12.75">
      <c r="J61" t="s">
        <v>33</v>
      </c>
      <c r="M61" s="11">
        <v>0.034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Wright</cp:lastModifiedBy>
  <dcterms:created xsi:type="dcterms:W3CDTF">2009-11-11T15:10:03Z</dcterms:created>
  <dcterms:modified xsi:type="dcterms:W3CDTF">2009-11-11T15:45:05Z</dcterms:modified>
  <cp:category/>
  <cp:version/>
  <cp:contentType/>
  <cp:contentStatus/>
</cp:coreProperties>
</file>