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2"/>
  </bookViews>
  <sheets>
    <sheet name="Prob 1" sheetId="1" r:id="rId1"/>
    <sheet name="Prob 2" sheetId="2" r:id="rId2"/>
    <sheet name="Prob 3" sheetId="3" r:id="rId3"/>
  </sheets>
  <definedNames>
    <definedName name="anscount" hidden="1">6</definedName>
    <definedName name="sencount" hidden="1">20</definedName>
  </definedNames>
  <calcPr fullCalcOnLoad="1"/>
</workbook>
</file>

<file path=xl/sharedStrings.xml><?xml version="1.0" encoding="utf-8"?>
<sst xmlns="http://schemas.openxmlformats.org/spreadsheetml/2006/main" count="83" uniqueCount="55">
  <si>
    <t>Act</t>
  </si>
  <si>
    <t>IP</t>
  </si>
  <si>
    <t>a</t>
  </si>
  <si>
    <t>m</t>
  </si>
  <si>
    <t>b</t>
  </si>
  <si>
    <t>exp</t>
  </si>
  <si>
    <t>est var</t>
  </si>
  <si>
    <t>A</t>
  </si>
  <si>
    <t>-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</si>
  <si>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</si>
  <si>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</si>
  <si>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</si>
  <si>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</si>
  <si>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</si>
  <si>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</si>
  <si>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</si>
  <si>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</si>
  <si>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</si>
  <si>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E,G,I</t>
  </si>
  <si>
    <t>CP</t>
  </si>
  <si>
    <t>var proj</t>
  </si>
  <si>
    <t>stdev</t>
  </si>
  <si>
    <t>time</t>
  </si>
  <si>
    <t>to</t>
  </si>
  <si>
    <t>(7,9)</t>
  </si>
  <si>
    <t>(15,18)</t>
  </si>
  <si>
    <t>(29,32)</t>
  </si>
  <si>
    <t>(10,11)</t>
  </si>
  <si>
    <t>(21,22)</t>
  </si>
  <si>
    <t>(31,32)</t>
  </si>
  <si>
    <t>K</t>
  </si>
  <si>
    <t>(35,35)</t>
  </si>
  <si>
    <t>(EF,LF)</t>
  </si>
  <si>
    <t>(16,16)</t>
  </si>
  <si>
    <t>(24,24)</t>
  </si>
  <si>
    <t>(32,32)</t>
  </si>
  <si>
    <t>Average completion time is 35 weeks</t>
  </si>
  <si>
    <t>Critical path is</t>
  </si>
  <si>
    <t>E,H,I,K</t>
  </si>
  <si>
    <t>Variance =</t>
  </si>
  <si>
    <t xml:space="preserve">st dev  = </t>
  </si>
  <si>
    <t>Reasonable Interval is mean +/- 2 stdev or</t>
  </si>
  <si>
    <t>29 to 41 weeks</t>
  </si>
  <si>
    <t xml:space="preserve"> P(x&gt;35) = 0.5</t>
  </si>
  <si>
    <t>Completion Time of the project = 34 days</t>
  </si>
  <si>
    <t>(23,23)</t>
  </si>
  <si>
    <t>(20,22)</t>
  </si>
  <si>
    <t>(22,22)</t>
  </si>
  <si>
    <t>(18,18)</t>
  </si>
  <si>
    <t>(12,12)</t>
  </si>
  <si>
    <t>(13,15)</t>
  </si>
  <si>
    <t>(9,11)</t>
  </si>
  <si>
    <t>(14,16)</t>
  </si>
  <si>
    <t>(6,8)</t>
  </si>
  <si>
    <t>D,F,G,J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</si>
</sst>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0</xdr:col>
      <xdr:colOff>476250</xdr:colOff>
      <xdr:row>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114300" y="171450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</xdr:row>
      <xdr:rowOff>19050</xdr:rowOff>
    </xdr:from>
    <xdr:to>
      <xdr:col>2</xdr:col>
      <xdr:colOff>466725</xdr:colOff>
      <xdr:row>4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323975" y="180975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</xdr:row>
      <xdr:rowOff>9525</xdr:rowOff>
    </xdr:from>
    <xdr:to>
      <xdr:col>4</xdr:col>
      <xdr:colOff>476250</xdr:colOff>
      <xdr:row>4</xdr:row>
      <xdr:rowOff>142875</xdr:rowOff>
    </xdr:to>
    <xdr:sp>
      <xdr:nvSpPr>
        <xdr:cNvPr id="3" name="Oval 3"/>
        <xdr:cNvSpPr>
          <a:spLocks/>
        </xdr:cNvSpPr>
      </xdr:nvSpPr>
      <xdr:spPr>
        <a:xfrm>
          <a:off x="2552700" y="171450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</xdr:row>
      <xdr:rowOff>9525</xdr:rowOff>
    </xdr:from>
    <xdr:to>
      <xdr:col>0</xdr:col>
      <xdr:colOff>476250</xdr:colOff>
      <xdr:row>9</xdr:row>
      <xdr:rowOff>142875</xdr:rowOff>
    </xdr:to>
    <xdr:sp>
      <xdr:nvSpPr>
        <xdr:cNvPr id="4" name="Oval 4"/>
        <xdr:cNvSpPr>
          <a:spLocks/>
        </xdr:cNvSpPr>
      </xdr:nvSpPr>
      <xdr:spPr>
        <a:xfrm>
          <a:off x="114300" y="981075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19050</xdr:rowOff>
    </xdr:from>
    <xdr:to>
      <xdr:col>2</xdr:col>
      <xdr:colOff>457200</xdr:colOff>
      <xdr:row>9</xdr:row>
      <xdr:rowOff>152400</xdr:rowOff>
    </xdr:to>
    <xdr:sp>
      <xdr:nvSpPr>
        <xdr:cNvPr id="5" name="Oval 5"/>
        <xdr:cNvSpPr>
          <a:spLocks/>
        </xdr:cNvSpPr>
      </xdr:nvSpPr>
      <xdr:spPr>
        <a:xfrm>
          <a:off x="1314450" y="990600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19050</xdr:rowOff>
    </xdr:from>
    <xdr:to>
      <xdr:col>4</xdr:col>
      <xdr:colOff>466725</xdr:colOff>
      <xdr:row>9</xdr:row>
      <xdr:rowOff>152400</xdr:rowOff>
    </xdr:to>
    <xdr:sp>
      <xdr:nvSpPr>
        <xdr:cNvPr id="6" name="Oval 6"/>
        <xdr:cNvSpPr>
          <a:spLocks/>
        </xdr:cNvSpPr>
      </xdr:nvSpPr>
      <xdr:spPr>
        <a:xfrm>
          <a:off x="2543175" y="990600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0</xdr:rowOff>
    </xdr:from>
    <xdr:to>
      <xdr:col>6</xdr:col>
      <xdr:colOff>561975</xdr:colOff>
      <xdr:row>9</xdr:row>
      <xdr:rowOff>133350</xdr:rowOff>
    </xdr:to>
    <xdr:sp>
      <xdr:nvSpPr>
        <xdr:cNvPr id="7" name="Oval 7"/>
        <xdr:cNvSpPr>
          <a:spLocks/>
        </xdr:cNvSpPr>
      </xdr:nvSpPr>
      <xdr:spPr>
        <a:xfrm>
          <a:off x="3857625" y="971550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19050</xdr:rowOff>
    </xdr:from>
    <xdr:to>
      <xdr:col>0</xdr:col>
      <xdr:colOff>466725</xdr:colOff>
      <xdr:row>14</xdr:row>
      <xdr:rowOff>152400</xdr:rowOff>
    </xdr:to>
    <xdr:sp>
      <xdr:nvSpPr>
        <xdr:cNvPr id="8" name="Oval 8"/>
        <xdr:cNvSpPr>
          <a:spLocks/>
        </xdr:cNvSpPr>
      </xdr:nvSpPr>
      <xdr:spPr>
        <a:xfrm>
          <a:off x="104775" y="1800225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19050</xdr:rowOff>
    </xdr:from>
    <xdr:to>
      <xdr:col>2</xdr:col>
      <xdr:colOff>457200</xdr:colOff>
      <xdr:row>14</xdr:row>
      <xdr:rowOff>152400</xdr:rowOff>
    </xdr:to>
    <xdr:sp>
      <xdr:nvSpPr>
        <xdr:cNvPr id="9" name="Oval 9"/>
        <xdr:cNvSpPr>
          <a:spLocks/>
        </xdr:cNvSpPr>
      </xdr:nvSpPr>
      <xdr:spPr>
        <a:xfrm>
          <a:off x="1314450" y="1800225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19050</xdr:rowOff>
    </xdr:from>
    <xdr:to>
      <xdr:col>4</xdr:col>
      <xdr:colOff>466725</xdr:colOff>
      <xdr:row>14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2543175" y="1800225"/>
          <a:ext cx="36195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</xdr:row>
      <xdr:rowOff>0</xdr:rowOff>
    </xdr:from>
    <xdr:to>
      <xdr:col>2</xdr:col>
      <xdr:colOff>95250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4857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9525</xdr:rowOff>
    </xdr:from>
    <xdr:to>
      <xdr:col>2</xdr:col>
      <xdr:colOff>114300</xdr:colOff>
      <xdr:row>8</xdr:row>
      <xdr:rowOff>9525</xdr:rowOff>
    </xdr:to>
    <xdr:sp>
      <xdr:nvSpPr>
        <xdr:cNvPr id="12" name="Line 12"/>
        <xdr:cNvSpPr>
          <a:spLocks/>
        </xdr:cNvSpPr>
      </xdr:nvSpPr>
      <xdr:spPr>
        <a:xfrm>
          <a:off x="504825" y="1304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19050</xdr:rowOff>
    </xdr:from>
    <xdr:to>
      <xdr:col>2</xdr:col>
      <xdr:colOff>104775</xdr:colOff>
      <xdr:row>13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95300" y="2124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</xdr:row>
      <xdr:rowOff>152400</xdr:rowOff>
    </xdr:from>
    <xdr:to>
      <xdr:col>4</xdr:col>
      <xdr:colOff>114300</xdr:colOff>
      <xdr:row>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724025" y="4762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9525</xdr:rowOff>
    </xdr:from>
    <xdr:to>
      <xdr:col>4</xdr:col>
      <xdr:colOff>133350</xdr:colOff>
      <xdr:row>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743075" y="1304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13</xdr:row>
      <xdr:rowOff>28575</xdr:rowOff>
    </xdr:from>
    <xdr:to>
      <xdr:col>4</xdr:col>
      <xdr:colOff>104775</xdr:colOff>
      <xdr:row>13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1714500" y="2133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</xdr:row>
      <xdr:rowOff>0</xdr:rowOff>
    </xdr:from>
    <xdr:to>
      <xdr:col>6</xdr:col>
      <xdr:colOff>171450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2933700" y="12954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</xdr:row>
      <xdr:rowOff>0</xdr:rowOff>
    </xdr:from>
    <xdr:to>
      <xdr:col>6</xdr:col>
      <xdr:colOff>180975</xdr:colOff>
      <xdr:row>6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2924175" y="485775"/>
          <a:ext cx="914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142875</xdr:rowOff>
    </xdr:from>
    <xdr:to>
      <xdr:col>6</xdr:col>
      <xdr:colOff>247650</xdr:colOff>
      <xdr:row>13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2924175" y="1600200"/>
          <a:ext cx="9810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95250</xdr:rowOff>
    </xdr:from>
    <xdr:to>
      <xdr:col>3</xdr:col>
      <xdr:colOff>600075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1828800" y="2209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57150</xdr:rowOff>
    </xdr:from>
    <xdr:to>
      <xdr:col>2</xdr:col>
      <xdr:colOff>9525</xdr:colOff>
      <xdr:row>19</xdr:row>
      <xdr:rowOff>57150</xdr:rowOff>
    </xdr:to>
    <xdr:sp>
      <xdr:nvSpPr>
        <xdr:cNvPr id="2" name="Line 4"/>
        <xdr:cNvSpPr>
          <a:spLocks/>
        </xdr:cNvSpPr>
      </xdr:nvSpPr>
      <xdr:spPr>
        <a:xfrm>
          <a:off x="628650" y="3181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66675</xdr:rowOff>
    </xdr:from>
    <xdr:to>
      <xdr:col>4</xdr:col>
      <xdr:colOff>19050</xdr:colOff>
      <xdr:row>19</xdr:row>
      <xdr:rowOff>66675</xdr:rowOff>
    </xdr:to>
    <xdr:sp>
      <xdr:nvSpPr>
        <xdr:cNvPr id="3" name="Line 5"/>
        <xdr:cNvSpPr>
          <a:spLocks/>
        </xdr:cNvSpPr>
      </xdr:nvSpPr>
      <xdr:spPr>
        <a:xfrm>
          <a:off x="1857375" y="3190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66675</xdr:rowOff>
    </xdr:from>
    <xdr:to>
      <xdr:col>4</xdr:col>
      <xdr:colOff>19050</xdr:colOff>
      <xdr:row>16</xdr:row>
      <xdr:rowOff>66675</xdr:rowOff>
    </xdr:to>
    <xdr:sp>
      <xdr:nvSpPr>
        <xdr:cNvPr id="4" name="Line 6"/>
        <xdr:cNvSpPr>
          <a:spLocks/>
        </xdr:cNvSpPr>
      </xdr:nvSpPr>
      <xdr:spPr>
        <a:xfrm>
          <a:off x="1857375" y="2686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95250</xdr:rowOff>
    </xdr:from>
    <xdr:to>
      <xdr:col>6</xdr:col>
      <xdr:colOff>19050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3076575" y="2714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5</xdr:col>
      <xdr:colOff>581025</xdr:colOff>
      <xdr:row>16</xdr:row>
      <xdr:rowOff>28575</xdr:rowOff>
    </xdr:to>
    <xdr:sp>
      <xdr:nvSpPr>
        <xdr:cNvPr id="6" name="Line 8"/>
        <xdr:cNvSpPr>
          <a:spLocks/>
        </xdr:cNvSpPr>
      </xdr:nvSpPr>
      <xdr:spPr>
        <a:xfrm>
          <a:off x="3048000" y="2200275"/>
          <a:ext cx="581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161925</xdr:rowOff>
    </xdr:from>
    <xdr:to>
      <xdr:col>5</xdr:col>
      <xdr:colOff>600075</xdr:colOff>
      <xdr:row>19</xdr:row>
      <xdr:rowOff>57150</xdr:rowOff>
    </xdr:to>
    <xdr:sp>
      <xdr:nvSpPr>
        <xdr:cNvPr id="7" name="Line 9"/>
        <xdr:cNvSpPr>
          <a:spLocks/>
        </xdr:cNvSpPr>
      </xdr:nvSpPr>
      <xdr:spPr>
        <a:xfrm flipV="1">
          <a:off x="3095625" y="2781300"/>
          <a:ext cx="552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104775</xdr:rowOff>
    </xdr:from>
    <xdr:to>
      <xdr:col>2</xdr:col>
      <xdr:colOff>9525</xdr:colOff>
      <xdr:row>13</xdr:row>
      <xdr:rowOff>104775</xdr:rowOff>
    </xdr:to>
    <xdr:sp>
      <xdr:nvSpPr>
        <xdr:cNvPr id="8" name="Line 10"/>
        <xdr:cNvSpPr>
          <a:spLocks/>
        </xdr:cNvSpPr>
      </xdr:nvSpPr>
      <xdr:spPr>
        <a:xfrm flipV="1">
          <a:off x="628650" y="2219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571500</xdr:colOff>
      <xdr:row>16</xdr:row>
      <xdr:rowOff>66675</xdr:rowOff>
    </xdr:to>
    <xdr:sp>
      <xdr:nvSpPr>
        <xdr:cNvPr id="9" name="Line 11"/>
        <xdr:cNvSpPr>
          <a:spLocks/>
        </xdr:cNvSpPr>
      </xdr:nvSpPr>
      <xdr:spPr>
        <a:xfrm>
          <a:off x="609600" y="2686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133350</xdr:rowOff>
    </xdr:from>
    <xdr:to>
      <xdr:col>10</xdr:col>
      <xdr:colOff>533400</xdr:colOff>
      <xdr:row>18</xdr:row>
      <xdr:rowOff>85725</xdr:rowOff>
    </xdr:to>
    <xdr:grpSp>
      <xdr:nvGrpSpPr>
        <xdr:cNvPr id="1" name="Group 34"/>
        <xdr:cNvGrpSpPr>
          <a:grpSpLocks/>
        </xdr:cNvGrpSpPr>
      </xdr:nvGrpSpPr>
      <xdr:grpSpPr>
        <a:xfrm>
          <a:off x="781050" y="457200"/>
          <a:ext cx="5848350" cy="2543175"/>
          <a:chOff x="82" y="48"/>
          <a:chExt cx="614" cy="267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102" y="78"/>
            <a:ext cx="572" cy="210"/>
            <a:chOff x="102" y="78"/>
            <a:chExt cx="572" cy="210"/>
          </a:xfrm>
          <a:solidFill>
            <a:srgbClr val="FFFFFF"/>
          </a:solidFill>
        </xdr:grpSpPr>
        <xdr:sp>
          <xdr:nvSpPr>
            <xdr:cNvPr id="3" name="Oval 2"/>
            <xdr:cNvSpPr>
              <a:spLocks/>
            </xdr:cNvSpPr>
          </xdr:nvSpPr>
          <xdr:spPr>
            <a:xfrm>
              <a:off x="102" y="164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4" name="Oval 3"/>
            <xdr:cNvSpPr>
              <a:spLocks/>
            </xdr:cNvSpPr>
          </xdr:nvSpPr>
          <xdr:spPr>
            <a:xfrm>
              <a:off x="463" y="257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H</a:t>
              </a:r>
            </a:p>
          </xdr:txBody>
        </xdr:sp>
        <xdr:sp>
          <xdr:nvSpPr>
            <xdr:cNvPr id="5" name="Oval 4"/>
            <xdr:cNvSpPr>
              <a:spLocks/>
            </xdr:cNvSpPr>
          </xdr:nvSpPr>
          <xdr:spPr>
            <a:xfrm>
              <a:off x="186" y="164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6" name="Oval 5"/>
            <xdr:cNvSpPr>
              <a:spLocks/>
            </xdr:cNvSpPr>
          </xdr:nvSpPr>
          <xdr:spPr>
            <a:xfrm>
              <a:off x="278" y="78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7" name="Oval 6"/>
            <xdr:cNvSpPr>
              <a:spLocks/>
            </xdr:cNvSpPr>
          </xdr:nvSpPr>
          <xdr:spPr>
            <a:xfrm>
              <a:off x="281" y="164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E</a:t>
              </a:r>
            </a:p>
          </xdr:txBody>
        </xdr:sp>
        <xdr:sp>
          <xdr:nvSpPr>
            <xdr:cNvPr id="8" name="Oval 7"/>
            <xdr:cNvSpPr>
              <a:spLocks/>
            </xdr:cNvSpPr>
          </xdr:nvSpPr>
          <xdr:spPr>
            <a:xfrm>
              <a:off x="289" y="249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G</a:t>
              </a:r>
            </a:p>
          </xdr:txBody>
        </xdr:sp>
        <xdr:sp>
          <xdr:nvSpPr>
            <xdr:cNvPr id="9" name="Oval 8"/>
            <xdr:cNvSpPr>
              <a:spLocks/>
            </xdr:cNvSpPr>
          </xdr:nvSpPr>
          <xdr:spPr>
            <a:xfrm>
              <a:off x="381" y="178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</a:t>
              </a:r>
            </a:p>
          </xdr:txBody>
        </xdr:sp>
        <xdr:sp>
          <xdr:nvSpPr>
            <xdr:cNvPr id="10" name="Oval 9"/>
            <xdr:cNvSpPr>
              <a:spLocks/>
            </xdr:cNvSpPr>
          </xdr:nvSpPr>
          <xdr:spPr>
            <a:xfrm>
              <a:off x="476" y="122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I</a:t>
              </a:r>
            </a:p>
          </xdr:txBody>
        </xdr:sp>
        <xdr:sp>
          <xdr:nvSpPr>
            <xdr:cNvPr id="11" name="Oval 10"/>
            <xdr:cNvSpPr>
              <a:spLocks/>
            </xdr:cNvSpPr>
          </xdr:nvSpPr>
          <xdr:spPr>
            <a:xfrm>
              <a:off x="632" y="143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K</a:t>
              </a:r>
            </a:p>
          </xdr:txBody>
        </xdr:sp>
        <xdr:sp>
          <xdr:nvSpPr>
            <xdr:cNvPr id="12" name="Oval 11"/>
            <xdr:cNvSpPr>
              <a:spLocks/>
            </xdr:cNvSpPr>
          </xdr:nvSpPr>
          <xdr:spPr>
            <a:xfrm>
              <a:off x="563" y="210"/>
              <a:ext cx="42" cy="3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J</a:t>
              </a:r>
            </a:p>
          </xdr:txBody>
        </xdr:sp>
        <xdr:sp>
          <xdr:nvSpPr>
            <xdr:cNvPr id="13" name="Line 12"/>
            <xdr:cNvSpPr>
              <a:spLocks/>
            </xdr:cNvSpPr>
          </xdr:nvSpPr>
          <xdr:spPr>
            <a:xfrm flipV="1">
              <a:off x="144" y="181"/>
              <a:ext cx="4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3"/>
            <xdr:cNvSpPr>
              <a:spLocks/>
            </xdr:cNvSpPr>
          </xdr:nvSpPr>
          <xdr:spPr>
            <a:xfrm flipV="1">
              <a:off x="223" y="102"/>
              <a:ext cx="62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4"/>
            <xdr:cNvSpPr>
              <a:spLocks/>
            </xdr:cNvSpPr>
          </xdr:nvSpPr>
          <xdr:spPr>
            <a:xfrm>
              <a:off x="229" y="182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5"/>
            <xdr:cNvSpPr>
              <a:spLocks/>
            </xdr:cNvSpPr>
          </xdr:nvSpPr>
          <xdr:spPr>
            <a:xfrm>
              <a:off x="219" y="191"/>
              <a:ext cx="74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6"/>
            <xdr:cNvSpPr>
              <a:spLocks/>
            </xdr:cNvSpPr>
          </xdr:nvSpPr>
          <xdr:spPr>
            <a:xfrm>
              <a:off x="324" y="181"/>
              <a:ext cx="57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7"/>
            <xdr:cNvSpPr>
              <a:spLocks/>
            </xdr:cNvSpPr>
          </xdr:nvSpPr>
          <xdr:spPr>
            <a:xfrm>
              <a:off x="320" y="89"/>
              <a:ext cx="156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8"/>
            <xdr:cNvSpPr>
              <a:spLocks/>
            </xdr:cNvSpPr>
          </xdr:nvSpPr>
          <xdr:spPr>
            <a:xfrm flipV="1">
              <a:off x="422" y="150"/>
              <a:ext cx="57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9"/>
            <xdr:cNvSpPr>
              <a:spLocks/>
            </xdr:cNvSpPr>
          </xdr:nvSpPr>
          <xdr:spPr>
            <a:xfrm>
              <a:off x="330" y="265"/>
              <a:ext cx="1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0"/>
            <xdr:cNvSpPr>
              <a:spLocks/>
            </xdr:cNvSpPr>
          </xdr:nvSpPr>
          <xdr:spPr>
            <a:xfrm flipV="1">
              <a:off x="504" y="236"/>
              <a:ext cx="59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1"/>
            <xdr:cNvSpPr>
              <a:spLocks/>
            </xdr:cNvSpPr>
          </xdr:nvSpPr>
          <xdr:spPr>
            <a:xfrm>
              <a:off x="519" y="137"/>
              <a:ext cx="11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2"/>
            <xdr:cNvSpPr>
              <a:spLocks/>
            </xdr:cNvSpPr>
          </xdr:nvSpPr>
          <xdr:spPr>
            <a:xfrm flipV="1">
              <a:off x="603" y="175"/>
              <a:ext cx="4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TextBox 24"/>
          <xdr:cNvSpPr txBox="1">
            <a:spLocks noChangeArrowheads="1"/>
          </xdr:cNvSpPr>
        </xdr:nvSpPr>
        <xdr:spPr>
          <a:xfrm>
            <a:off x="474" y="293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(23,26)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82" y="132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(8,8)</a:t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180" y="132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(12,12)</a:t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285" y="136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(18,18)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455" y="89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(30,30)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390" y="216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(24,24)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60" y="290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(17,20)</a:t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287" y="48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(22,24)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624" y="108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(34,34)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579" y="246"/>
            <a:ext cx="7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(27,30)</a:t>
            </a:r>
          </a:p>
        </xdr:txBody>
      </xdr:sp>
    </xdr:grpSp>
    <xdr:clientData/>
  </xdr:twoCellAnchor>
  <xdr:twoCellAnchor>
    <xdr:from>
      <xdr:col>1</xdr:col>
      <xdr:colOff>323850</xdr:colOff>
      <xdr:row>3</xdr:row>
      <xdr:rowOff>28575</xdr:rowOff>
    </xdr:from>
    <xdr:to>
      <xdr:col>2</xdr:col>
      <xdr:colOff>400050</xdr:colOff>
      <xdr:row>4</xdr:row>
      <xdr:rowOff>76200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933450" y="514350"/>
          <a:ext cx="68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(EF,LF)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21" sqref="I21"/>
    </sheetView>
  </sheetViews>
  <sheetFormatPr defaultColWidth="9.140625" defaultRowHeight="12.75"/>
  <sheetData>
    <row r="1" ht="12.75">
      <c r="A1" s="4"/>
    </row>
    <row r="2" spans="1:7" ht="12.75">
      <c r="A2" s="2"/>
      <c r="B2" s="1" t="s">
        <v>24</v>
      </c>
      <c r="C2" s="2"/>
      <c r="D2" s="1" t="s">
        <v>25</v>
      </c>
      <c r="E2" s="2"/>
      <c r="F2" s="1" t="s">
        <v>26</v>
      </c>
      <c r="G2" s="2"/>
    </row>
    <row r="3" spans="1:7" ht="12.75">
      <c r="A3" s="2" t="s">
        <v>7</v>
      </c>
      <c r="B3" s="2"/>
      <c r="C3" s="2" t="s">
        <v>10</v>
      </c>
      <c r="D3" s="2"/>
      <c r="E3" s="2" t="s">
        <v>13</v>
      </c>
      <c r="F3" s="2"/>
      <c r="G3" s="2"/>
    </row>
    <row r="4" spans="1:7" ht="12.75">
      <c r="A4" s="2">
        <v>7</v>
      </c>
      <c r="B4" s="2"/>
      <c r="C4" s="2">
        <v>9</v>
      </c>
      <c r="D4" s="2"/>
      <c r="E4" s="2">
        <v>14</v>
      </c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1" t="s">
        <v>27</v>
      </c>
      <c r="C7" s="2"/>
      <c r="D7" s="1" t="s">
        <v>28</v>
      </c>
      <c r="E7" s="2"/>
      <c r="F7" s="1" t="s">
        <v>29</v>
      </c>
      <c r="G7" s="2"/>
    </row>
    <row r="8" spans="1:8" ht="12.75">
      <c r="A8" s="2" t="s">
        <v>9</v>
      </c>
      <c r="B8" s="1"/>
      <c r="C8" s="2" t="s">
        <v>11</v>
      </c>
      <c r="D8" s="1"/>
      <c r="E8" s="2" t="s">
        <v>14</v>
      </c>
      <c r="F8" s="1"/>
      <c r="G8" s="2" t="s">
        <v>30</v>
      </c>
      <c r="H8" t="s">
        <v>31</v>
      </c>
    </row>
    <row r="9" spans="1:7" ht="12.75">
      <c r="A9" s="2">
        <v>10</v>
      </c>
      <c r="B9" s="1"/>
      <c r="C9" s="2">
        <v>11</v>
      </c>
      <c r="D9" s="1"/>
      <c r="E9" s="2">
        <v>10</v>
      </c>
      <c r="F9" s="1"/>
      <c r="G9" s="2">
        <v>3</v>
      </c>
    </row>
    <row r="10" spans="1:8" ht="12.75">
      <c r="A10" s="2"/>
      <c r="B10" s="1"/>
      <c r="C10" s="2"/>
      <c r="D10" s="1"/>
      <c r="E10" s="2"/>
      <c r="F10" s="1"/>
      <c r="G10" s="2"/>
      <c r="H10" t="s">
        <v>32</v>
      </c>
    </row>
    <row r="11" spans="1:7" ht="12.75">
      <c r="A11" s="2"/>
      <c r="B11" s="1"/>
      <c r="C11" s="2"/>
      <c r="D11" s="1"/>
      <c r="E11" s="2"/>
      <c r="F11" s="1"/>
      <c r="G11" s="2"/>
    </row>
    <row r="12" spans="1:7" ht="12.75">
      <c r="A12" s="2"/>
      <c r="B12" s="1" t="s">
        <v>33</v>
      </c>
      <c r="C12" s="2"/>
      <c r="D12" s="1" t="s">
        <v>34</v>
      </c>
      <c r="E12" s="2"/>
      <c r="F12" s="1" t="s">
        <v>35</v>
      </c>
      <c r="G12" s="2"/>
    </row>
    <row r="13" spans="1:7" ht="12.75">
      <c r="A13" s="2" t="s">
        <v>12</v>
      </c>
      <c r="B13" s="2"/>
      <c r="C13" s="2" t="s">
        <v>15</v>
      </c>
      <c r="D13" s="2"/>
      <c r="E13" s="2" t="s">
        <v>16</v>
      </c>
      <c r="F13" s="2"/>
      <c r="G13" s="2"/>
    </row>
    <row r="14" spans="1:7" ht="12.75">
      <c r="A14" s="2">
        <v>16</v>
      </c>
      <c r="B14" s="2"/>
      <c r="C14" s="2">
        <v>8</v>
      </c>
      <c r="D14" s="2"/>
      <c r="E14" s="2">
        <v>8</v>
      </c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7" spans="1:7" ht="12.75">
      <c r="A17" t="s">
        <v>36</v>
      </c>
      <c r="E17" t="s">
        <v>37</v>
      </c>
      <c r="G17" t="s">
        <v>38</v>
      </c>
    </row>
    <row r="19" spans="5:6" ht="12.75">
      <c r="E19" t="s">
        <v>39</v>
      </c>
      <c r="F19">
        <f>4+1+4+0</f>
        <v>9</v>
      </c>
    </row>
    <row r="20" spans="5:6" ht="12.75">
      <c r="E20" t="s">
        <v>40</v>
      </c>
      <c r="F20">
        <v>3</v>
      </c>
    </row>
    <row r="21" spans="1:4" ht="12.75">
      <c r="A21" t="s">
        <v>43</v>
      </c>
      <c r="D21" s="5"/>
    </row>
    <row r="23" spans="1:5" ht="12.75">
      <c r="A23" t="s">
        <v>41</v>
      </c>
      <c r="E23" t="s">
        <v>42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24" sqref="F24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</row>
    <row r="2" spans="2:9" ht="12.75">
      <c r="B2" t="s">
        <v>7</v>
      </c>
      <c r="C2" t="s">
        <v>8</v>
      </c>
      <c r="D2">
        <v>5</v>
      </c>
      <c r="E2">
        <v>6</v>
      </c>
      <c r="F2">
        <v>7</v>
      </c>
      <c r="G2" s="7">
        <f>(D2+4*E2+F2)/6</f>
        <v>6</v>
      </c>
      <c r="I2">
        <f>((F2-D2)/6)^2</f>
        <v>0.1111111111111111</v>
      </c>
    </row>
    <row r="3" spans="2:9" ht="12.75">
      <c r="B3" t="s">
        <v>9</v>
      </c>
      <c r="C3" s="4" t="s">
        <v>8</v>
      </c>
      <c r="D3">
        <v>8</v>
      </c>
      <c r="E3">
        <v>8</v>
      </c>
      <c r="F3">
        <v>11</v>
      </c>
      <c r="G3" s="7">
        <f aca="true" t="shared" si="0" ref="G3:G11">(D3+4*E3+F3)/6</f>
        <v>8.5</v>
      </c>
      <c r="I3">
        <f aca="true" t="shared" si="1" ref="I3:I11">((F3-D3)/6)^2</f>
        <v>0.25</v>
      </c>
    </row>
    <row r="4" spans="2:9" ht="12.75">
      <c r="B4" t="s">
        <v>10</v>
      </c>
      <c r="C4" t="s">
        <v>7</v>
      </c>
      <c r="D4">
        <v>6</v>
      </c>
      <c r="E4">
        <v>8</v>
      </c>
      <c r="F4">
        <v>11</v>
      </c>
      <c r="G4" s="7">
        <f t="shared" si="0"/>
        <v>8.166666666666666</v>
      </c>
      <c r="I4">
        <f t="shared" si="1"/>
        <v>0.6944444444444445</v>
      </c>
    </row>
    <row r="5" spans="2:9" ht="12.75">
      <c r="B5" t="s">
        <v>11</v>
      </c>
      <c r="C5" s="4" t="s">
        <v>8</v>
      </c>
      <c r="D5">
        <v>9</v>
      </c>
      <c r="E5">
        <v>12</v>
      </c>
      <c r="F5">
        <v>15</v>
      </c>
      <c r="G5" s="7">
        <f t="shared" si="0"/>
        <v>12</v>
      </c>
      <c r="I5">
        <f t="shared" si="1"/>
        <v>1</v>
      </c>
    </row>
    <row r="6" spans="2:9" ht="12.75">
      <c r="B6" t="s">
        <v>12</v>
      </c>
      <c r="C6" t="s">
        <v>10</v>
      </c>
      <c r="D6">
        <v>5</v>
      </c>
      <c r="E6">
        <v>6</v>
      </c>
      <c r="F6">
        <v>9</v>
      </c>
      <c r="G6" s="7">
        <f t="shared" si="0"/>
        <v>6.333333333333333</v>
      </c>
      <c r="I6">
        <f t="shared" si="1"/>
        <v>0.4444444444444444</v>
      </c>
    </row>
    <row r="7" spans="2:9" ht="12.75">
      <c r="B7" t="s">
        <v>13</v>
      </c>
      <c r="C7" t="s">
        <v>11</v>
      </c>
      <c r="D7">
        <v>5</v>
      </c>
      <c r="E7">
        <v>6</v>
      </c>
      <c r="F7">
        <v>7</v>
      </c>
      <c r="G7" s="7">
        <f t="shared" si="0"/>
        <v>6</v>
      </c>
      <c r="I7">
        <f t="shared" si="1"/>
        <v>0.1111111111111111</v>
      </c>
    </row>
    <row r="8" spans="2:9" ht="12.75">
      <c r="B8" t="s">
        <v>14</v>
      </c>
      <c r="C8" t="s">
        <v>13</v>
      </c>
      <c r="D8">
        <v>2</v>
      </c>
      <c r="E8">
        <v>3</v>
      </c>
      <c r="F8">
        <v>7</v>
      </c>
      <c r="G8" s="7">
        <f t="shared" si="0"/>
        <v>3.5</v>
      </c>
      <c r="I8">
        <f t="shared" si="1"/>
        <v>0.6944444444444445</v>
      </c>
    </row>
    <row r="9" spans="2:9" ht="12.75">
      <c r="B9" t="s">
        <v>15</v>
      </c>
      <c r="C9" t="s">
        <v>9</v>
      </c>
      <c r="D9">
        <v>4</v>
      </c>
      <c r="E9">
        <v>4</v>
      </c>
      <c r="F9">
        <v>5</v>
      </c>
      <c r="G9" s="7">
        <f t="shared" si="0"/>
        <v>4.166666666666667</v>
      </c>
      <c r="I9">
        <f t="shared" si="1"/>
        <v>0.027777777777777776</v>
      </c>
    </row>
    <row r="10" spans="2:9" ht="12.75">
      <c r="B10" t="s">
        <v>16</v>
      </c>
      <c r="C10" t="s">
        <v>15</v>
      </c>
      <c r="D10">
        <v>5</v>
      </c>
      <c r="E10">
        <v>7</v>
      </c>
      <c r="F10">
        <v>8</v>
      </c>
      <c r="G10" s="7">
        <f t="shared" si="0"/>
        <v>6.833333333333333</v>
      </c>
      <c r="I10">
        <f t="shared" si="1"/>
        <v>0.25</v>
      </c>
    </row>
    <row r="11" spans="2:9" ht="12.75">
      <c r="B11" t="s">
        <v>17</v>
      </c>
      <c r="C11" t="s">
        <v>18</v>
      </c>
      <c r="D11">
        <v>1</v>
      </c>
      <c r="E11">
        <v>1</v>
      </c>
      <c r="F11">
        <v>1</v>
      </c>
      <c r="G11" s="7">
        <f t="shared" si="0"/>
        <v>1</v>
      </c>
      <c r="I11">
        <f t="shared" si="1"/>
        <v>0</v>
      </c>
    </row>
    <row r="13" spans="1:5" ht="13.5" thickBot="1">
      <c r="A13" s="2" t="s">
        <v>53</v>
      </c>
      <c r="B13" s="2"/>
      <c r="C13" s="2" t="s">
        <v>52</v>
      </c>
      <c r="D13" s="2"/>
      <c r="E13" s="2" t="s">
        <v>46</v>
      </c>
    </row>
    <row r="14" spans="1:5" ht="13.5" thickBot="1">
      <c r="A14" s="6" t="s">
        <v>7</v>
      </c>
      <c r="C14" s="6" t="s">
        <v>10</v>
      </c>
      <c r="E14" s="6" t="s">
        <v>12</v>
      </c>
    </row>
    <row r="15" spans="1:5" ht="12.75">
      <c r="A15" s="2"/>
      <c r="C15" s="2"/>
      <c r="E15" s="2"/>
    </row>
    <row r="16" spans="1:7" ht="13.5" thickBot="1">
      <c r="A16" s="2" t="s">
        <v>51</v>
      </c>
      <c r="C16" s="2" t="s">
        <v>50</v>
      </c>
      <c r="E16" s="2" t="s">
        <v>46</v>
      </c>
      <c r="G16" s="2" t="s">
        <v>45</v>
      </c>
    </row>
    <row r="17" spans="1:7" ht="13.5" thickBot="1">
      <c r="A17" s="6" t="s">
        <v>9</v>
      </c>
      <c r="C17" s="6" t="s">
        <v>15</v>
      </c>
      <c r="E17" s="6" t="s">
        <v>16</v>
      </c>
      <c r="G17" s="6" t="s">
        <v>17</v>
      </c>
    </row>
    <row r="18" spans="1:5" ht="12.75">
      <c r="A18" s="2"/>
      <c r="C18" s="2"/>
      <c r="E18" s="2"/>
    </row>
    <row r="19" spans="1:5" ht="13.5" thickBot="1">
      <c r="A19" s="2" t="s">
        <v>49</v>
      </c>
      <c r="C19" s="2" t="s">
        <v>48</v>
      </c>
      <c r="E19" s="2" t="s">
        <v>47</v>
      </c>
    </row>
    <row r="20" spans="1:5" ht="13.5" thickBot="1">
      <c r="A20" s="6" t="s">
        <v>11</v>
      </c>
      <c r="C20" s="6" t="s">
        <v>13</v>
      </c>
      <c r="E20" s="6" t="s">
        <v>14</v>
      </c>
    </row>
    <row r="22" spans="2:9" ht="12.75">
      <c r="B22" t="s">
        <v>19</v>
      </c>
      <c r="C22" t="s">
        <v>54</v>
      </c>
      <c r="E22" t="s">
        <v>20</v>
      </c>
      <c r="F22">
        <f>I5+I7+I8+I11</f>
        <v>1.8055555555555558</v>
      </c>
      <c r="H22" t="s">
        <v>21</v>
      </c>
      <c r="I22">
        <f>SQRT(F22)</f>
        <v>1.343709624716425</v>
      </c>
    </row>
    <row r="24" spans="3:6" ht="12.75">
      <c r="C24" t="s">
        <v>22</v>
      </c>
      <c r="D24">
        <f>23-2*I22</f>
        <v>20.31258075056715</v>
      </c>
      <c r="E24" s="2" t="s">
        <v>23</v>
      </c>
      <c r="F24">
        <f>23+2*I22</f>
        <v>25.68741924943285</v>
      </c>
    </row>
    <row r="25" spans="2:10" ht="13.5" thickBot="1">
      <c r="B25" s="3"/>
      <c r="C25" s="3"/>
      <c r="D25" s="3"/>
      <c r="E25" s="3"/>
      <c r="F25" s="3"/>
      <c r="G25" s="3"/>
      <c r="H25" s="3"/>
      <c r="I25" s="3"/>
      <c r="J25" s="3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21"/>
  <sheetViews>
    <sheetView tabSelected="1" workbookViewId="0" topLeftCell="A1">
      <selection activeCell="A2" sqref="A2"/>
    </sheetView>
  </sheetViews>
  <sheetFormatPr defaultColWidth="9.140625" defaultRowHeight="12.75"/>
  <sheetData>
    <row r="21" ht="12.75">
      <c r="A21" t="s">
        <v>44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2002-09-23T19:25:27Z</cp:lastPrinted>
  <dcterms:created xsi:type="dcterms:W3CDTF">2002-09-23T17:57:48Z</dcterms:created>
  <dcterms:modified xsi:type="dcterms:W3CDTF">2005-10-03T15:26:09Z</dcterms:modified>
  <cp:category/>
  <cp:version/>
  <cp:contentType/>
  <cp:contentStatus/>
</cp:coreProperties>
</file>